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vackova\Downloads\"/>
    </mc:Choice>
  </mc:AlternateContent>
  <xr:revisionPtr revIDLastSave="0" documentId="8_{E0A49F17-E02B-439D-9BEE-5F38A05461E7}" xr6:coauthVersionLast="47" xr6:coauthVersionMax="47" xr10:uidLastSave="{00000000-0000-0000-0000-000000000000}"/>
  <bookViews>
    <workbookView xWindow="28680" yWindow="-210" windowWidth="29040" windowHeight="15720" tabRatio="500" xr2:uid="{00000000-000D-0000-FFFF-FFFF00000000}"/>
  </bookViews>
  <sheets>
    <sheet name="Suunto watches spec" sheetId="1" r:id="rId1"/>
    <sheet name="Suunto headsets spec" sheetId="2" r:id="rId2"/>
  </sheets>
  <definedNames>
    <definedName name="_xlnm._FilterDatabase" localSheetId="0" hidden="1">'Suunto watches spec'!#REF!</definedName>
    <definedName name="_xlnm.Print_Area" localSheetId="0">'Suunto watches spec'!$A$302:$L$380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8" i="2" l="1"/>
  <c r="D78" i="2"/>
  <c r="E78" i="2"/>
  <c r="F78" i="2"/>
  <c r="B78" i="2"/>
  <c r="E77" i="2"/>
  <c r="I304" i="1"/>
  <c r="J304" i="1"/>
  <c r="K304" i="1"/>
  <c r="L304" i="1"/>
  <c r="M304" i="1"/>
  <c r="N304" i="1"/>
  <c r="H304" i="1"/>
  <c r="E86" i="2"/>
  <c r="E85" i="2"/>
  <c r="E84" i="2"/>
  <c r="E83" i="2"/>
  <c r="E82" i="2"/>
  <c r="E81" i="2"/>
  <c r="E80" i="2"/>
  <c r="E79" i="2"/>
  <c r="E76" i="2"/>
  <c r="E75" i="2"/>
  <c r="E74" i="2"/>
  <c r="E73" i="2"/>
  <c r="E72" i="2"/>
  <c r="E68" i="2"/>
  <c r="E67" i="2"/>
  <c r="E66" i="2"/>
  <c r="C86" i="2"/>
  <c r="D86" i="2"/>
  <c r="F86" i="2"/>
  <c r="B86" i="2"/>
  <c r="C85" i="2"/>
  <c r="D85" i="2"/>
  <c r="F85" i="2"/>
  <c r="B85" i="2"/>
  <c r="C84" i="2"/>
  <c r="D84" i="2"/>
  <c r="F84" i="2"/>
  <c r="B84" i="2"/>
  <c r="C83" i="2"/>
  <c r="D83" i="2"/>
  <c r="F83" i="2"/>
  <c r="B83" i="2"/>
  <c r="C82" i="2"/>
  <c r="D82" i="2"/>
  <c r="F82" i="2"/>
  <c r="B82" i="2"/>
  <c r="C81" i="2"/>
  <c r="D81" i="2"/>
  <c r="F81" i="2"/>
  <c r="B81" i="2"/>
  <c r="C80" i="2"/>
  <c r="D80" i="2"/>
  <c r="F80" i="2"/>
  <c r="B80" i="2"/>
  <c r="C79" i="2"/>
  <c r="D79" i="2"/>
  <c r="F79" i="2"/>
  <c r="B79" i="2"/>
  <c r="C77" i="2"/>
  <c r="D77" i="2"/>
  <c r="F77" i="2"/>
  <c r="B77" i="2"/>
  <c r="C76" i="2"/>
  <c r="D76" i="2"/>
  <c r="F76" i="2"/>
  <c r="B76" i="2"/>
  <c r="C75" i="2"/>
  <c r="D75" i="2"/>
  <c r="F75" i="2"/>
  <c r="B75" i="2"/>
  <c r="C74" i="2"/>
  <c r="D74" i="2"/>
  <c r="F74" i="2"/>
  <c r="B74" i="2"/>
  <c r="C73" i="2"/>
  <c r="D73" i="2"/>
  <c r="F73" i="2"/>
  <c r="B73" i="2"/>
  <c r="C72" i="2"/>
  <c r="D72" i="2"/>
  <c r="F72" i="2"/>
  <c r="B72" i="2"/>
  <c r="C68" i="2"/>
  <c r="D68" i="2"/>
  <c r="F68" i="2"/>
  <c r="B68" i="2"/>
  <c r="C67" i="2"/>
  <c r="D67" i="2"/>
  <c r="F67" i="2"/>
  <c r="B67" i="2"/>
  <c r="B66" i="2"/>
  <c r="F66" i="2"/>
  <c r="C66" i="2"/>
  <c r="D66" i="2"/>
  <c r="K327" i="1"/>
  <c r="K326" i="1"/>
  <c r="K323" i="1"/>
  <c r="K322" i="1"/>
  <c r="K321" i="1"/>
  <c r="K320" i="1"/>
  <c r="K319" i="1"/>
  <c r="K318" i="1"/>
  <c r="K316" i="1"/>
  <c r="K315" i="1"/>
  <c r="K312" i="1"/>
  <c r="K311" i="1"/>
  <c r="K310" i="1"/>
  <c r="K309" i="1"/>
  <c r="K308" i="1"/>
  <c r="M327" i="1"/>
  <c r="M326" i="1"/>
  <c r="M323" i="1"/>
  <c r="M322" i="1"/>
  <c r="M321" i="1"/>
  <c r="M320" i="1"/>
  <c r="M319" i="1"/>
  <c r="M318" i="1"/>
  <c r="M316" i="1"/>
  <c r="M315" i="1"/>
  <c r="M312" i="1"/>
  <c r="M311" i="1"/>
  <c r="M310" i="1"/>
  <c r="M309" i="1"/>
  <c r="M308" i="1"/>
  <c r="N311" i="1"/>
  <c r="I312" i="1"/>
  <c r="J312" i="1"/>
  <c r="L312" i="1"/>
  <c r="N312" i="1"/>
  <c r="H312" i="1"/>
  <c r="N310" i="1"/>
  <c r="H309" i="1"/>
  <c r="I310" i="1"/>
  <c r="J310" i="1"/>
  <c r="L310" i="1"/>
  <c r="H310" i="1"/>
  <c r="I311" i="1"/>
  <c r="J311" i="1"/>
  <c r="L311" i="1"/>
  <c r="H311" i="1"/>
  <c r="I309" i="1"/>
  <c r="J309" i="1"/>
  <c r="L309" i="1"/>
  <c r="N327" i="1" l="1"/>
  <c r="N326" i="1"/>
  <c r="N323" i="1"/>
  <c r="N322" i="1"/>
  <c r="N321" i="1"/>
  <c r="N320" i="1"/>
  <c r="N319" i="1"/>
  <c r="N318" i="1"/>
  <c r="N316" i="1"/>
  <c r="N315" i="1"/>
  <c r="N309" i="1"/>
  <c r="N308" i="1"/>
  <c r="H316" i="1"/>
  <c r="I316" i="1"/>
  <c r="J316" i="1"/>
  <c r="L316" i="1"/>
  <c r="L327" i="1"/>
  <c r="L326" i="1"/>
  <c r="L323" i="1"/>
  <c r="L322" i="1"/>
  <c r="L321" i="1"/>
  <c r="L320" i="1"/>
  <c r="L319" i="1"/>
  <c r="L318" i="1"/>
  <c r="L315" i="1"/>
  <c r="L308" i="1"/>
  <c r="I308" i="1"/>
  <c r="J308" i="1"/>
  <c r="H315" i="1"/>
  <c r="I315" i="1"/>
  <c r="J315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6" i="1"/>
  <c r="I326" i="1"/>
  <c r="J326" i="1"/>
  <c r="H327" i="1"/>
  <c r="I327" i="1"/>
  <c r="J3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Tervonen, Riku</author>
    <author>tc={73533A2F-F572-4CF2-A83D-A1EF232424AE}</author>
  </authors>
  <commentList>
    <comment ref="N43" authorId="0" shapeId="0" xr:uid="{843903E3-CF03-4099-9EA0-F35E46317EE5}">
      <text>
        <r>
          <rPr>
            <b/>
            <sz val="9"/>
            <color rgb="FF000000"/>
            <rFont val="Tahoma"/>
            <family val="2"/>
          </rPr>
          <t>Tervonen, Riku: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Add dive limtis</t>
        </r>
      </text>
    </comment>
    <comment ref="N54" authorId="0" shapeId="0" xr:uid="{AE6B492D-FB1C-44BF-AF28-AB42CAE34355}">
      <text>
        <r>
          <rPr>
            <b/>
            <sz val="9"/>
            <color indexed="81"/>
            <rFont val="Tahoma"/>
            <family val="2"/>
          </rPr>
          <t>Tervonen, Riku:</t>
        </r>
        <r>
          <rPr>
            <sz val="9"/>
            <color indexed="81"/>
            <rFont val="Tahoma"/>
            <family val="2"/>
          </rPr>
          <t xml:space="preserve">
not in dive?</t>
        </r>
      </text>
    </comment>
    <comment ref="N213" authorId="0" shapeId="0" xr:uid="{D2CFF651-62B5-415A-AA6A-7E6BE3D2F4F3}">
      <text>
        <r>
          <rPr>
            <b/>
            <sz val="9"/>
            <color indexed="81"/>
            <rFont val="Tahoma"/>
            <family val="2"/>
          </rPr>
          <t>Tervonen, Riku:</t>
        </r>
        <r>
          <rPr>
            <sz val="9"/>
            <color indexed="81"/>
            <rFont val="Tahoma"/>
            <family val="2"/>
          </rPr>
          <t xml:space="preserve">
not in dive</t>
        </r>
      </text>
    </comment>
    <comment ref="H303" authorId="1" shapeId="0" xr:uid="{73533A2F-F572-4CF2-A83D-A1EF232424A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@Kemetter, Markus pitäiskö nyt muuttaa
"The sleek yet powerful watch for 
multi-sport activities. " ? Extended battery life ei vertaudu oikein muihin täydellisesti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<sst xmlns="http://schemas.openxmlformats.org/spreadsheetml/2006/main" count="3771" uniqueCount="716">
  <si>
    <t>Suunto 3 Fitness</t>
  </si>
  <si>
    <t>Suunto 3</t>
  </si>
  <si>
    <t>Suunto 5</t>
  </si>
  <si>
    <t>SUUNTO 5 PEAK</t>
  </si>
  <si>
    <t>SUUNTO 9 BARO</t>
  </si>
  <si>
    <t>SUUNTO 9 PEAK</t>
  </si>
  <si>
    <t>SUUNTO 9 PEAK PRO</t>
  </si>
  <si>
    <t>SUUNTO VERTICAL</t>
  </si>
  <si>
    <t>SUUNTO RACE</t>
  </si>
  <si>
    <t>SUUNTO RACE S</t>
  </si>
  <si>
    <t>SUUNTO OCEAN</t>
  </si>
  <si>
    <t>GENERAL</t>
  </si>
  <si>
    <t>Bezel material</t>
  </si>
  <si>
    <t>Stainless steel</t>
  </si>
  <si>
    <t>Stainless steel / Titanium</t>
  </si>
  <si>
    <t>Stainless steel or Titanium Grade 5</t>
  </si>
  <si>
    <t>Stainless steel / Titanium Grade 5</t>
  </si>
  <si>
    <t>Glass material</t>
  </si>
  <si>
    <t>Polyamide</t>
  </si>
  <si>
    <t>Mineral crystal</t>
  </si>
  <si>
    <t>Sapphire crystal</t>
  </si>
  <si>
    <t>Gorilla glass</t>
  </si>
  <si>
    <t>Case material</t>
  </si>
  <si>
    <t>Glass fibre reinforced polyamide</t>
  </si>
  <si>
    <t>Watch diameter</t>
  </si>
  <si>
    <t>43mm</t>
  </si>
  <si>
    <t>46mm</t>
  </si>
  <si>
    <t>50mm</t>
  </si>
  <si>
    <t>49mm</t>
  </si>
  <si>
    <t>45mm</t>
  </si>
  <si>
    <t>49,9 mm</t>
  </si>
  <si>
    <t>Watch thickness</t>
  </si>
  <si>
    <t>13,3mm</t>
  </si>
  <si>
    <t>13,5mm</t>
  </si>
  <si>
    <t>12,9mm</t>
  </si>
  <si>
    <t>15,5mm</t>
  </si>
  <si>
    <t>10,6mm</t>
  </si>
  <si>
    <t>10,8mm</t>
  </si>
  <si>
    <t>13,6mm</t>
  </si>
  <si>
    <t>11,4mm</t>
  </si>
  <si>
    <t>13,2mm</t>
  </si>
  <si>
    <t>Strap material</t>
  </si>
  <si>
    <t>Silicone</t>
  </si>
  <si>
    <t>Silicone, titanium for the titanium bracelet variant</t>
  </si>
  <si>
    <t>Silicone or textile</t>
  </si>
  <si>
    <t>Strap width</t>
  </si>
  <si>
    <t>20mm</t>
  </si>
  <si>
    <t xml:space="preserve">22 mm </t>
  </si>
  <si>
    <t>24 mm</t>
  </si>
  <si>
    <t>22 mm</t>
  </si>
  <si>
    <t>22mm</t>
  </si>
  <si>
    <t>Wrist sizes</t>
  </si>
  <si>
    <t>120-210 mm</t>
  </si>
  <si>
    <t>130-210 mm</t>
  </si>
  <si>
    <t>130-230 mm</t>
  </si>
  <si>
    <t>125-175 mm</t>
  </si>
  <si>
    <t>130-215</t>
  </si>
  <si>
    <t>Weight</t>
  </si>
  <si>
    <t>36g</t>
  </si>
  <si>
    <t>66g</t>
  </si>
  <si>
    <t>39g</t>
  </si>
  <si>
    <t>Steel 81g / Titanium 76g</t>
  </si>
  <si>
    <t>Steel 64g / Titanium 52g</t>
  </si>
  <si>
    <t>Steel 64g / Titanium 55g</t>
  </si>
  <si>
    <t>Steel 86g, Titanium 74g</t>
  </si>
  <si>
    <t>Steel 83g, Titanium 69g</t>
  </si>
  <si>
    <t>Steel 60g, Titanium 53g</t>
  </si>
  <si>
    <t>99g</t>
  </si>
  <si>
    <t>Customizable watch faces</t>
  </si>
  <si>
    <t>x</t>
  </si>
  <si>
    <t>Touch screen lock</t>
  </si>
  <si>
    <t>no</t>
  </si>
  <si>
    <t xml:space="preserve">no </t>
  </si>
  <si>
    <t>Touch display</t>
  </si>
  <si>
    <t>Color display</t>
  </si>
  <si>
    <t>Water resistance</t>
  </si>
  <si>
    <t>30 m</t>
  </si>
  <si>
    <t>50 m</t>
  </si>
  <si>
    <t>100 m</t>
  </si>
  <si>
    <t>Battery indicator</t>
  </si>
  <si>
    <t>percentage / icon</t>
  </si>
  <si>
    <t>Battery type</t>
  </si>
  <si>
    <t>rechargeable lithium-ion</t>
  </si>
  <si>
    <t>Firmware upgradable</t>
  </si>
  <si>
    <t>Time, date</t>
  </si>
  <si>
    <t>Alarm clock</t>
  </si>
  <si>
    <t>Dual time</t>
  </si>
  <si>
    <t>Integrated wrist heart rate</t>
  </si>
  <si>
    <t>Blood oxygen</t>
  </si>
  <si>
    <t>Automatic timekeeping</t>
  </si>
  <si>
    <t>Stopwatch timer</t>
  </si>
  <si>
    <t>Countdown timer</t>
  </si>
  <si>
    <t>Vibration alert</t>
  </si>
  <si>
    <t>Languages</t>
  </si>
  <si>
    <r>
      <t xml:space="preserve">EN, CS, DA, DE, ES, FI, FR, IT, JA, KO, NL, NO, PL, PT, RU, SV, TR, HE, ZH*, TH*, </t>
    </r>
    <r>
      <rPr>
        <sz val="12"/>
        <color rgb="FFFF0000"/>
        <rFont val="Calibri"/>
        <family val="2"/>
        <scheme val="minor"/>
      </rPr>
      <t>ZHTW*</t>
    </r>
    <r>
      <rPr>
        <sz val="12"/>
        <color theme="1"/>
        <rFont val="Calibri"/>
        <family val="2"/>
        <scheme val="minor"/>
      </rPr>
      <t xml:space="preserve"> i</t>
    </r>
  </si>
  <si>
    <t>CS, DA, DE, EL, EN, ES, FI, FR, HE, IT, JA, KO, NL, NO, PL, PT, RU, SV, TR, ZH*, TH*, ZHTW*</t>
  </si>
  <si>
    <t>Backlight</t>
  </si>
  <si>
    <t>LED</t>
  </si>
  <si>
    <t>AMOLED</t>
    <phoneticPr fontId="0" type="noConversion"/>
  </si>
  <si>
    <t>Always-on display</t>
    <phoneticPr fontId="0" type="noConversion"/>
  </si>
  <si>
    <t>Configurable backlight</t>
  </si>
  <si>
    <t>brightness / mode</t>
  </si>
  <si>
    <t>Automatic brightness</t>
  </si>
  <si>
    <t xml:space="preserve">Button lock </t>
  </si>
  <si>
    <t>during exercise</t>
  </si>
  <si>
    <t>during exercise</t>
    <phoneticPr fontId="0" type="noConversion"/>
  </si>
  <si>
    <t>Display size</t>
  </si>
  <si>
    <t>1,1"</t>
  </si>
  <si>
    <t>1,34"</t>
  </si>
  <si>
    <t>1,2"</t>
  </si>
  <si>
    <t>1,4"</t>
  </si>
  <si>
    <t>1,43"</t>
    <phoneticPr fontId="0" type="noConversion"/>
  </si>
  <si>
    <t>1,32"</t>
  </si>
  <si>
    <t>Display type</t>
  </si>
  <si>
    <t>matrix</t>
  </si>
  <si>
    <t>matrix</t>
    <phoneticPr fontId="0" type="noConversion"/>
  </si>
  <si>
    <t>Display resolution</t>
  </si>
  <si>
    <t>218 x 218</t>
  </si>
  <si>
    <t>320 x 300</t>
  </si>
  <si>
    <t>240 x 240</t>
  </si>
  <si>
    <t>280 x 280</t>
  </si>
  <si>
    <t>466 X 466</t>
    <phoneticPr fontId="0" type="noConversion"/>
  </si>
  <si>
    <t>Metric and imperial units</t>
  </si>
  <si>
    <t>Automatic daylight saving time</t>
  </si>
  <si>
    <t>PHYSICAL SPECIFICATIONS</t>
  </si>
  <si>
    <t>Operating temperature</t>
  </si>
  <si>
    <t>-20° C to +60° C / -5° F to +140° F</t>
  </si>
  <si>
    <t>-10° C to +50° C / 15° F to 120° F</t>
  </si>
  <si>
    <t>-20° C to +55° C / -5° F to +130° F</t>
  </si>
  <si>
    <t>Operating temperature in dive mode</t>
  </si>
  <si>
    <t>0° C to +40° C / +32° F to +104° F</t>
  </si>
  <si>
    <t>Storage temperature</t>
  </si>
  <si>
    <t>-30° C to +60° C / -22° F to +140° F</t>
  </si>
  <si>
    <t>-30° C to +55° C / -22° F to +130° F</t>
  </si>
  <si>
    <t>Recommended charging temperature</t>
  </si>
  <si>
    <t>0° C to +35° C / +32° F to +95° F</t>
  </si>
  <si>
    <t>0° C to +45° C / +32° F to +110° F</t>
  </si>
  <si>
    <t xml:space="preserve">BATTERY LIFE </t>
  </si>
  <si>
    <t>Intelligent charge reminders</t>
  </si>
  <si>
    <t>Daily use: Smartwatch mode</t>
  </si>
  <si>
    <t>up to 5 days</t>
  </si>
  <si>
    <t>7 days</t>
  </si>
  <si>
    <t>up to 7 days</t>
  </si>
  <si>
    <t>up to 21 days</t>
  </si>
  <si>
    <t>up to 30 days (60 days with solar)</t>
  </si>
  <si>
    <t>up to 16 days</t>
  </si>
  <si>
    <t>up to 9 days</t>
  </si>
  <si>
    <t>Daily use: Standby time mode only</t>
  </si>
  <si>
    <t>up to 10 days</t>
  </si>
  <si>
    <t>12 days</t>
  </si>
  <si>
    <t>14 days</t>
  </si>
  <si>
    <t>up to 30 days</t>
  </si>
  <si>
    <t>up to 60 days (1 year with solar)</t>
  </si>
  <si>
    <t>up to 26 days</t>
  </si>
  <si>
    <t>up to 13 days</t>
  </si>
  <si>
    <t>Training: All-Systems GNSS mode + Multi-Band</t>
  </si>
  <si>
    <t>up to 30h with connected GPS</t>
  </si>
  <si>
    <t>20h / 40h</t>
  </si>
  <si>
    <t>20h / 40h / 100h</t>
  </si>
  <si>
    <r>
      <t xml:space="preserve">25h / 50h / 120h / </t>
    </r>
    <r>
      <rPr>
        <sz val="12"/>
        <color theme="1"/>
        <rFont val="Calibri"/>
        <family val="2"/>
        <scheme val="minor"/>
      </rPr>
      <t>170h</t>
    </r>
  </si>
  <si>
    <t>25h / 50h / 120h / 170h</t>
  </si>
  <si>
    <t>NA</t>
  </si>
  <si>
    <t>up to 65h (90h with solar)</t>
  </si>
  <si>
    <t>up to 50h</t>
  </si>
  <si>
    <t>up to 30h</t>
  </si>
  <si>
    <t>Training: All-Systems GNSS mode + Single-Band</t>
  </si>
  <si>
    <t>up to 40h</t>
  </si>
  <si>
    <t>up to 90h (140h with solar)</t>
  </si>
  <si>
    <t>up to 65h</t>
  </si>
  <si>
    <t>Training: All battery modes battery promises</t>
  </si>
  <si>
    <t>40h / 70h / 300h</t>
  </si>
  <si>
    <t>65h / 90h / 140h / 500h (90h/140h/280h/30d with solar)</t>
  </si>
  <si>
    <t>50h / 65h / 90h / 200h</t>
  </si>
  <si>
    <t>30h / 40h / 60h / 120h</t>
  </si>
  <si>
    <t>Training: Power saving GNSS modes</t>
  </si>
  <si>
    <t>up to 300h</t>
  </si>
  <si>
    <t>up to 500h</t>
  </si>
  <si>
    <t>up to 200h</t>
  </si>
  <si>
    <t>up to 120h</t>
  </si>
  <si>
    <t>Battery life (dive)</t>
  </si>
  <si>
    <t>40 - 60h</t>
  </si>
  <si>
    <t>COMPASS</t>
  </si>
  <si>
    <t>Digital compass</t>
  </si>
  <si>
    <t>x</t>
    <phoneticPr fontId="0" type="noConversion"/>
  </si>
  <si>
    <t>Tilt compensation</t>
  </si>
  <si>
    <t>Declination correction</t>
  </si>
  <si>
    <t>Direction scale</t>
  </si>
  <si>
    <t>degrees, mils</t>
  </si>
  <si>
    <t>Needle</t>
  </si>
  <si>
    <t>north indicator</t>
  </si>
  <si>
    <t>Compass accuracy</t>
  </si>
  <si>
    <t>5°</t>
  </si>
  <si>
    <t>Compass resolution</t>
  </si>
  <si>
    <t>1°</t>
  </si>
  <si>
    <t>Digital compass during scubadiving</t>
  </si>
  <si>
    <t>CONNECTIVITY</t>
  </si>
  <si>
    <t>Connectivity (between devices)</t>
  </si>
  <si>
    <t>Bluetooth</t>
  </si>
  <si>
    <t>Compatible with Suunto app</t>
  </si>
  <si>
    <t>Phone notifications on the watch</t>
  </si>
  <si>
    <t>Music/Media controls on watch</t>
  </si>
  <si>
    <t>Send predefined answers to incoming messages  (Android)</t>
  </si>
  <si>
    <t>Compatible with online sports communities</t>
  </si>
  <si>
    <t>Strava, TrainingPeaks, Endomondo and more</t>
  </si>
  <si>
    <t>Watch software updates from cloud</t>
  </si>
  <si>
    <t>Automatic over the air software updates</t>
  </si>
  <si>
    <t>yes</t>
  </si>
  <si>
    <t>Smartphone compatibility</t>
  </si>
  <si>
    <t>Most common models supported, check here for detailed compatibility list</t>
  </si>
  <si>
    <t>ACTIVITY TRACKING</t>
  </si>
  <si>
    <t>Step counter</t>
  </si>
  <si>
    <t>Calories burned</t>
  </si>
  <si>
    <t>Activity targets</t>
  </si>
  <si>
    <t>Steps, Calories</t>
  </si>
  <si>
    <t>Activity history</t>
  </si>
  <si>
    <t>Calorie burn rate and heart rate during daily activities</t>
  </si>
  <si>
    <t>Daily minimum heartrate tracking</t>
  </si>
  <si>
    <t>SLEEP TRACKING</t>
  </si>
  <si>
    <t>Sleep duration</t>
  </si>
  <si>
    <t>Duration, average hr</t>
  </si>
  <si>
    <t>Duration, average hr, sleep quality</t>
  </si>
  <si>
    <t>Bed times</t>
  </si>
  <si>
    <t>Time awake</t>
  </si>
  <si>
    <t>Deep sleep</t>
  </si>
  <si>
    <t>Light sleep</t>
    <phoneticPr fontId="0" type="noConversion"/>
  </si>
  <si>
    <t>REM</t>
    <phoneticPr fontId="0" type="noConversion"/>
  </si>
  <si>
    <t>HRV from sleep</t>
  </si>
  <si>
    <t>Sleep quality</t>
  </si>
  <si>
    <t>Average and minimum heart rate during sleep</t>
  </si>
  <si>
    <t>STRESS AND RECOVERY</t>
  </si>
  <si>
    <t>Daily resource level</t>
  </si>
  <si>
    <t>Stress and recovery status</t>
  </si>
  <si>
    <t>HRV measurement</t>
  </si>
  <si>
    <t>GPS TRACKING &amp; NAVIGATION</t>
  </si>
  <si>
    <t>Offline maps on watch</t>
  </si>
  <si>
    <t>no</t>
    <phoneticPr fontId="0" type="noConversion"/>
  </si>
  <si>
    <t>Offline map storage size</t>
  </si>
  <si>
    <t>na</t>
  </si>
  <si>
    <t>32GB</t>
  </si>
  <si>
    <t>32GB / 16GB (Titanium / Steel)</t>
  </si>
  <si>
    <t>32 GB</t>
  </si>
  <si>
    <t>Satellite systems</t>
  </si>
  <si>
    <t>Connected GPS</t>
  </si>
  <si>
    <t>GPS, GLONASS, GALILEO, QZSS, BEIDOU</t>
  </si>
  <si>
    <t>GNSS frequency support</t>
  </si>
  <si>
    <t>L1</t>
  </si>
  <si>
    <t>Single band (L1)</t>
  </si>
  <si>
    <t>Dual band (L1+L5)</t>
  </si>
  <si>
    <t>Simultaneous satellite systems</t>
  </si>
  <si>
    <t>Max connected satellites</t>
  </si>
  <si>
    <t>Intelligent battery modes</t>
  </si>
  <si>
    <t>Performance, Endurance, Custom</t>
  </si>
  <si>
    <t>Performance, Endurance, Tour, Custom</t>
  </si>
  <si>
    <r>
      <t xml:space="preserve">Performance, Endurance, Ultra, </t>
    </r>
    <r>
      <rPr>
        <sz val="12"/>
        <color rgb="FFFF0000"/>
        <rFont val="Calibri"/>
        <family val="2"/>
        <scheme val="minor"/>
      </rPr>
      <t>Tour</t>
    </r>
    <r>
      <rPr>
        <sz val="12"/>
        <color theme="1"/>
        <rFont val="Calibri"/>
        <family val="2"/>
        <scheme val="minor"/>
      </rPr>
      <t>, Custom</t>
    </r>
  </si>
  <si>
    <t>Performance, Endurance, Ultra, Tour, Custom</t>
  </si>
  <si>
    <t>Performance, Endurance, Ultra, Tour</t>
  </si>
  <si>
    <t>GPS recording rate</t>
  </si>
  <si>
    <t>1 sec</t>
  </si>
  <si>
    <t>BEST, GOOD</t>
  </si>
  <si>
    <t>BEST, GOOD, OK</t>
  </si>
  <si>
    <t>BEST, GOOD, OK, LOW</t>
  </si>
  <si>
    <t>Waypoint and visual route navigation</t>
  </si>
  <si>
    <t>Zoom levels in navigation</t>
  </si>
  <si>
    <t>Auto zoom based on route shape</t>
  </si>
  <si>
    <t>Breadcrumb trail in real time</t>
  </si>
  <si>
    <t>Route planning with altitude profile</t>
  </si>
  <si>
    <t>Outdoor terrain and satellite maps</t>
  </si>
  <si>
    <t>Global heatmaps for 20 sports</t>
  </si>
  <si>
    <t>Route planning with heatmaps</t>
  </si>
  <si>
    <t>Personal route library synced to watch</t>
  </si>
  <si>
    <t>Snap to route</t>
  </si>
  <si>
    <t>Point of interest (POI) navigation</t>
  </si>
  <si>
    <t>ETA (estimated time of arrival)</t>
  </si>
  <si>
    <t xml:space="preserve">GPS track analysis </t>
  </si>
  <si>
    <t>in Suunto app with connected GPS</t>
  </si>
  <si>
    <t>Track logging, viewing and sharing</t>
  </si>
  <si>
    <t>ALTIMETER</t>
  </si>
  <si>
    <t>Barometric altitude</t>
  </si>
  <si>
    <t>GPS altitude</t>
  </si>
  <si>
    <t>Combined GPS and barometric altitude (FusedAlti™)</t>
  </si>
  <si>
    <t>Altitude in daily mode</t>
  </si>
  <si>
    <t>Altitude acclimation with blood oxygen</t>
  </si>
  <si>
    <t>Total ascent/descent</t>
  </si>
  <si>
    <t>Vertical speed</t>
  </si>
  <si>
    <t>Automatic alti/baro profile</t>
  </si>
  <si>
    <t>Log recording rate</t>
  </si>
  <si>
    <t>1 s</t>
  </si>
  <si>
    <t>Resolution</t>
  </si>
  <si>
    <t>1 m</t>
  </si>
  <si>
    <t>Range</t>
  </si>
  <si>
    <t>-500 - 9999 m</t>
  </si>
  <si>
    <t>WEATHER</t>
  </si>
  <si>
    <t xml:space="preserve">Sunrise/sunset times </t>
  </si>
  <si>
    <t>from mobile GPS location via Suunto app</t>
  </si>
  <si>
    <t>Storm alarm</t>
  </si>
  <si>
    <t>Sea level pressure</t>
  </si>
  <si>
    <t>Temperature</t>
  </si>
  <si>
    <t>Temperature display range</t>
  </si>
  <si>
    <t>-20° C to +55° C</t>
  </si>
  <si>
    <t>Temperature resolution</t>
  </si>
  <si>
    <t>1 C</t>
  </si>
  <si>
    <t>Pressure resolution</t>
  </si>
  <si>
    <t>1 hPa</t>
  </si>
  <si>
    <t>Move altitude graph in Move summary</t>
  </si>
  <si>
    <t>ADAPTIVE TRAINING GUIDANCE</t>
  </si>
  <si>
    <t>Intensity and duration based real-time guidance during workout</t>
  </si>
  <si>
    <t>Automatic 7-day training plan to improve your fitness level</t>
  </si>
  <si>
    <t>INTERVAL TRAINING</t>
  </si>
  <si>
    <t>Setup intervals in watch</t>
  </si>
  <si>
    <t>Structured intervals</t>
  </si>
  <si>
    <t>Interval guidance during training</t>
  </si>
  <si>
    <t>HEART RATE</t>
  </si>
  <si>
    <t>Heartrate measured from wrist</t>
  </si>
  <si>
    <t>Heartrate belt compatibility</t>
  </si>
  <si>
    <t>Bluetooth HR belts</t>
  </si>
  <si>
    <t>RR interval</t>
  </si>
  <si>
    <t>with Suunto Smart Sensor</t>
  </si>
  <si>
    <t>Heart rate in beats per minute</t>
  </si>
  <si>
    <t>Records heart rate in swimming</t>
  </si>
  <si>
    <t>Heart rate graph in real time</t>
  </si>
  <si>
    <t>Real-time average heart rate</t>
  </si>
  <si>
    <t>Calories</t>
  </si>
  <si>
    <t>Peak Training Effect</t>
  </si>
  <si>
    <t>Recovery time</t>
  </si>
  <si>
    <t>Personal heart rate zones</t>
  </si>
  <si>
    <t>Fitness level (VO2Max)</t>
  </si>
  <si>
    <t>Lactate threshold detection</t>
  </si>
  <si>
    <t>SPEED AND DISTANCE</t>
  </si>
  <si>
    <t>Cadence based speed and distance</t>
  </si>
  <si>
    <t>GPS speed and distance</t>
  </si>
  <si>
    <t>with connected GPS from Suunto app</t>
  </si>
  <si>
    <t>Chrono</t>
  </si>
  <si>
    <t>Foot POD support</t>
  </si>
  <si>
    <t>Bluetooth Smart</t>
  </si>
  <si>
    <t>Bluetooth Foot Pods</t>
  </si>
  <si>
    <t>Autolaps</t>
  </si>
  <si>
    <t>Manual laps</t>
  </si>
  <si>
    <t xml:space="preserve">Analysis of pace, speed graphs and tracks on the map </t>
  </si>
  <si>
    <t>TRAINING RECOVERY</t>
  </si>
  <si>
    <t>Training based recovery time</t>
  </si>
  <si>
    <t>Feeling stored in watch after training</t>
  </si>
  <si>
    <t>TRAINING LOAD</t>
  </si>
  <si>
    <r>
      <rPr>
        <sz val="12"/>
        <color rgb="FF000000"/>
        <rFont val="Calibri"/>
        <family val="2"/>
        <scheme val="minor"/>
      </rPr>
      <t xml:space="preserve">Logbook with </t>
    </r>
    <r>
      <rPr>
        <i/>
        <sz val="12"/>
        <color rgb="FF000000"/>
        <rFont val="Calibri"/>
        <family val="2"/>
        <scheme val="minor"/>
      </rPr>
      <t>exercise</t>
    </r>
    <r>
      <rPr>
        <sz val="12"/>
        <color rgb="FF000000"/>
        <rFont val="Calibri"/>
        <family val="2"/>
        <scheme val="minor"/>
      </rPr>
      <t xml:space="preserve"> details</t>
    </r>
  </si>
  <si>
    <r>
      <rPr>
        <i/>
        <sz val="12"/>
        <color rgb="FF000000"/>
        <rFont val="Calibri"/>
        <family val="2"/>
        <scheme val="minor"/>
      </rPr>
      <t>Exercise</t>
    </r>
    <r>
      <rPr>
        <sz val="12"/>
        <color rgb="FF000000"/>
        <rFont val="Calibri"/>
        <family val="2"/>
        <scheme val="minor"/>
      </rPr>
      <t xml:space="preserve"> summary with lap details</t>
    </r>
  </si>
  <si>
    <t>Training load with totals by sport</t>
  </si>
  <si>
    <t>Training logbook for long term overviews</t>
  </si>
  <si>
    <t>SHARE AND RELIVE</t>
  </si>
  <si>
    <t>Exercise sharing to social media</t>
  </si>
  <si>
    <t>Exercise rating and commenting</t>
  </si>
  <si>
    <t>Follow other members and get feedback via activity stream</t>
  </si>
  <si>
    <t>SWIMMING</t>
  </si>
  <si>
    <t>Pool swim pace and distance</t>
  </si>
  <si>
    <t>Openwater swim distance</t>
  </si>
  <si>
    <t>Swimming time by pool length, lap, total</t>
  </si>
  <si>
    <t>Swimming stroke rate, count and type</t>
  </si>
  <si>
    <t>Stroke efficiency (SWOLF)</t>
  </si>
  <si>
    <t>Automatic intervals</t>
  </si>
  <si>
    <t>Interval laptable</t>
  </si>
  <si>
    <t>CYCLING</t>
  </si>
  <si>
    <t>Cycling speed</t>
  </si>
  <si>
    <t>Average speed in real time</t>
  </si>
  <si>
    <t>Bike POD with speed/cadence support</t>
  </si>
  <si>
    <t>Bluetooth Bike Pods</t>
  </si>
  <si>
    <t>Bike power meter support</t>
  </si>
  <si>
    <t>Bluetooth Power meters</t>
  </si>
  <si>
    <t>Bike Power (W), average and maximum (with power sensor)</t>
  </si>
  <si>
    <t>Bike Lap and Lap Maximum Power (with power sensor)</t>
  </si>
  <si>
    <t>Real-time lap table with avg HR, avg power and avg speed</t>
  </si>
  <si>
    <t>Interval guidance with power/speed/heartrate</t>
  </si>
  <si>
    <t>RUNNING</t>
  </si>
  <si>
    <t>Running pace</t>
  </si>
  <si>
    <t>Suunto FusedSpeed™</t>
  </si>
  <si>
    <t>Running power</t>
  </si>
  <si>
    <t>with Stryd sensor</t>
  </si>
  <si>
    <t>Foot POD calibration</t>
  </si>
  <si>
    <t>automatic</t>
  </si>
  <si>
    <t>Lap table in watch and Suunto app</t>
  </si>
  <si>
    <t>Average, max, lap pace in real time</t>
  </si>
  <si>
    <t>Interval guidance with running pace/heartrate/distance</t>
  </si>
  <si>
    <t>on watch</t>
  </si>
  <si>
    <t>MULTISPORT</t>
  </si>
  <si>
    <t>Change sport mode during exercise</t>
  </si>
  <si>
    <t>Preconfigured multisport modes</t>
  </si>
  <si>
    <t>Post-analysis of multisport exercise by sport</t>
  </si>
  <si>
    <t>Multisport exercise summary on watch</t>
  </si>
  <si>
    <t>SPORT MODES</t>
  </si>
  <si>
    <t>Customizable sport modes and displays</t>
  </si>
  <si>
    <t xml:space="preserve">x </t>
  </si>
  <si>
    <t>Graph displays in sport modes</t>
  </si>
  <si>
    <t>heartrate</t>
  </si>
  <si>
    <t>Pre-installed sport modes on watch</t>
  </si>
  <si>
    <t>&gt; 80</t>
  </si>
  <si>
    <t>&gt; 90</t>
  </si>
  <si>
    <t>SuuntoPlus™</t>
  </si>
  <si>
    <t>FREEDIVING</t>
  </si>
  <si>
    <t>Depth meter for snorkeling</t>
  </si>
  <si>
    <t>10 m</t>
  </si>
  <si>
    <t>60m</t>
  </si>
  <si>
    <t>Freedive number</t>
  </si>
  <si>
    <t>Freedive day history</t>
  </si>
  <si>
    <t>Freedive total history</t>
  </si>
  <si>
    <t>lifetime</t>
  </si>
  <si>
    <t>Depth notify</t>
  </si>
  <si>
    <t>Dive time alarm</t>
  </si>
  <si>
    <t>Depth alarm</t>
  </si>
  <si>
    <t>Surface time notify</t>
  </si>
  <si>
    <t>DIVING FUNCTIONS (BASIC)</t>
  </si>
  <si>
    <t>Maximum operating depth (EN 13319)</t>
  </si>
  <si>
    <t>60m (EN 13319)</t>
  </si>
  <si>
    <t>Nitrox (and air)</t>
  </si>
  <si>
    <t>Freedive</t>
  </si>
  <si>
    <t>Gauge</t>
  </si>
  <si>
    <t>Dive time</t>
  </si>
  <si>
    <t>Surface time</t>
  </si>
  <si>
    <t>No fly time</t>
  </si>
  <si>
    <t>Safety Stop</t>
  </si>
  <si>
    <t>Deep Stop</t>
  </si>
  <si>
    <t>Ascent time display</t>
  </si>
  <si>
    <t>CNS/OTU (OLF) calculation</t>
  </si>
  <si>
    <t>Gas time</t>
  </si>
  <si>
    <t>Gas consumption (real-time)</t>
  </si>
  <si>
    <t>Altitude adjustment</t>
  </si>
  <si>
    <t>0 - 300 m / 300 -1500 m / 1500 - 3000 m</t>
  </si>
  <si>
    <t>Gases</t>
  </si>
  <si>
    <t>up to 5 gases (Oxygen 21 - 100%)</t>
  </si>
  <si>
    <t>Gas max pO2</t>
  </si>
  <si>
    <t xml:space="preserve"> manual 1.0 - 1.6</t>
  </si>
  <si>
    <t>Timer</t>
  </si>
  <si>
    <t>No-decompression planner</t>
  </si>
  <si>
    <t>Logbook bookmarks</t>
  </si>
  <si>
    <t>Dive history</t>
  </si>
  <si>
    <t>Decompression model</t>
  </si>
  <si>
    <t>Suunto Bühlmann 16 GF</t>
  </si>
  <si>
    <t>Logbook sampling rates</t>
  </si>
  <si>
    <t>Wireless air integration</t>
  </si>
  <si>
    <t>Logbook memory</t>
  </si>
  <si>
    <t>Customizable dive modes and displays</t>
  </si>
  <si>
    <t>Personal adjustment</t>
  </si>
  <si>
    <t>Gradient factors low (10-100) and high (50-100)</t>
  </si>
  <si>
    <t>Decompression profile options</t>
  </si>
  <si>
    <t>stepped and continuous</t>
  </si>
  <si>
    <t>Gas switching</t>
  </si>
  <si>
    <t>DIVE ALARMS AND NOTIFICATIONS</t>
  </si>
  <si>
    <t>Too fast ascent</t>
  </si>
  <si>
    <t>Decompression ceiling violation</t>
  </si>
  <si>
    <t>Deepstop violation</t>
  </si>
  <si>
    <t>CNS/OTU (OLF) 80% / 100%</t>
  </si>
  <si>
    <t>Switch gas (better gas is available)</t>
  </si>
  <si>
    <t>Diluent switched automatically</t>
  </si>
  <si>
    <t>Diluent high pO2</t>
  </si>
  <si>
    <t>Diluent low pO2</t>
  </si>
  <si>
    <t>ICD warning</t>
  </si>
  <si>
    <t>High pO2 (hyperoxic)</t>
  </si>
  <si>
    <t>Low pO2 (hypoxic)</t>
  </si>
  <si>
    <t>Maximum depth</t>
  </si>
  <si>
    <t>Tank pressure</t>
  </si>
  <si>
    <t>NDL</t>
  </si>
  <si>
    <t>SUITABLE FOR SPORTS</t>
  </si>
  <si>
    <t>Running</t>
  </si>
  <si>
    <t>Scubadive</t>
  </si>
  <si>
    <t>Trail running</t>
  </si>
  <si>
    <t>Pool swimming</t>
  </si>
  <si>
    <t>Treadmill running</t>
  </si>
  <si>
    <t>Snorkeling</t>
  </si>
  <si>
    <t>Walking</t>
  </si>
  <si>
    <t>Weight training</t>
  </si>
  <si>
    <t>Openwater swimming</t>
  </si>
  <si>
    <t>Circuit training</t>
  </si>
  <si>
    <t>Crossfit</t>
  </si>
  <si>
    <t>Triathlon</t>
  </si>
  <si>
    <t>Cycling</t>
  </si>
  <si>
    <t>Orienteering</t>
  </si>
  <si>
    <t>Indoor cycling</t>
  </si>
  <si>
    <t>Mountaineering</t>
  </si>
  <si>
    <t>Ski Touring</t>
  </si>
  <si>
    <t>Alpine skiing</t>
  </si>
  <si>
    <t>Snowboarding</t>
  </si>
  <si>
    <t>Telemark skiing</t>
  </si>
  <si>
    <t>Mountain biking</t>
  </si>
  <si>
    <t>Hiking</t>
  </si>
  <si>
    <t>Trekking</t>
  </si>
  <si>
    <t>Climbing</t>
  </si>
  <si>
    <t>Rope skipping</t>
    <phoneticPr fontId="0" type="noConversion"/>
  </si>
  <si>
    <t>Thin and tough sports watch
with extended battery-life for endurance and outdoor sports.</t>
  </si>
  <si>
    <t>Adventure watch for outdoor expeditions and training.</t>
  </si>
  <si>
    <t>Ultimate performance watch for racing and training.</t>
  </si>
  <si>
    <t>Small and compact performance watch for training and racing</t>
  </si>
  <si>
    <t>DIVE COMPUTER AND SPORTS WATCH IN ONE FOR ADVENTURES BELOW AND ABOVE SURFACE</t>
  </si>
  <si>
    <t>BRIGHT AMOLED DISPLAY</t>
  </si>
  <si>
    <t>🔺</t>
  </si>
  <si>
    <t>SOLAR CHARGING</t>
  </si>
  <si>
    <t>OUTDOOR OFFLINE MAP STORAGE</t>
  </si>
  <si>
    <t>BATTERY LIFE  ALL SYSTEMS GNSS + DUAL BAND</t>
  </si>
  <si>
    <t>BATTERY LIFE  ALL SYSTEMS GNSS + SINGLE BAND</t>
  </si>
  <si>
    <t>BATTERY LIFE GNSS POWER SAVE MODES</t>
  </si>
  <si>
    <t>BATTERY LIFE IN SMARTWATCH  MODE</t>
  </si>
  <si>
    <t>WRIST BASED HEARTRATE</t>
  </si>
  <si>
    <t>TOUCH DISPLAY</t>
  </si>
  <si>
    <t>LENS MATERIAL</t>
  </si>
  <si>
    <t>WATER RESISTANCE</t>
  </si>
  <si>
    <t>OVER-THE-AIR SOFTWARE UPDATES</t>
  </si>
  <si>
    <t>WATCH DIAMETER</t>
  </si>
  <si>
    <t>DISPLAY SIZE</t>
  </si>
  <si>
    <t>SCREEN RESOLUTION</t>
  </si>
  <si>
    <t>WATCH THICKNESS</t>
  </si>
  <si>
    <t>STRAP WIDTH</t>
  </si>
  <si>
    <t>WEIGHT WITH DEFAULT STRAP</t>
  </si>
  <si>
    <t>OUTDOORS AND NAVIGATION</t>
  </si>
  <si>
    <t>GPS, GALILEO, GLONASS, BEIDOU, QZSS SATELLITE SYSTEMS</t>
  </si>
  <si>
    <t>MAX CONNECTED SATELLITES</t>
  </si>
  <si>
    <t>GNSS FREQUENCY SUPPORT</t>
  </si>
  <si>
    <t>BAROMETER</t>
  </si>
  <si>
    <t>GPS ALTITUDE</t>
  </si>
  <si>
    <t>WEATHER FUNCTIONS</t>
  </si>
  <si>
    <t>COMBINED GPS AND BAROMETRIC ALTITUDE (FUSEDALTITM)</t>
  </si>
  <si>
    <t>VERTICAL SPEED</t>
  </si>
  <si>
    <t>WAYPOINT AND VISUAL ROUTE NAVIGATION</t>
  </si>
  <si>
    <t>BREADCRUMB TRAIL IN REAL TIME</t>
  </si>
  <si>
    <t>ROUTE PLANNING WITH HEATMAPS</t>
  </si>
  <si>
    <t>PERSONAL ROUTE LIBRARY SYNCED TO WATCH</t>
  </si>
  <si>
    <t>DAILY ACTIVITY AND RECOVERY</t>
  </si>
  <si>
    <t>SLEEP DURATION AND AVERAGE HR DURING SLEEP</t>
  </si>
  <si>
    <t>SLEEP QUALITY</t>
  </si>
  <si>
    <t>RECVERY TIME DAILY VIEW</t>
  </si>
  <si>
    <t>DAILY RESOURCE LEVEL</t>
  </si>
  <si>
    <t>CALORIE BURN AND HEARTRATE DURING DAILY ACTIVITIES</t>
  </si>
  <si>
    <t>ACTIVITY TARGETS</t>
  </si>
  <si>
    <t>steps, calories</t>
  </si>
  <si>
    <t>STEP COUNTER</t>
  </si>
  <si>
    <t>ACTIVITY, SLEEP AND CALORIE TRENDS</t>
  </si>
  <si>
    <t>EXERCISE</t>
  </si>
  <si>
    <t>CUSTOMIZEABLE SPORT MODES AND DISPLAYS</t>
  </si>
  <si>
    <t>ADAPTIVE TRAINING INSIGHTS</t>
  </si>
  <si>
    <t>In Suunto app</t>
  </si>
  <si>
    <t>AUTO- AND MANUAL LAPS</t>
  </si>
  <si>
    <t>HEARTRATE BELT COMPATIBILITY</t>
  </si>
  <si>
    <t>RUNNING PACE</t>
  </si>
  <si>
    <t>RUNNING POWER</t>
  </si>
  <si>
    <t>From wrist or with Stryd sensor</t>
  </si>
  <si>
    <t>SUUNTO FUSEDSPEEDTM</t>
  </si>
  <si>
    <t>POOL SWIM PACE AND DISTANCE</t>
  </si>
  <si>
    <t>AUTOMATIC INTERVAL DETECTION</t>
  </si>
  <si>
    <t>DURATION TIME BY POOL LENGTH, LAP, TOTAL</t>
  </si>
  <si>
    <t>STROKE RATE AND TYPE</t>
  </si>
  <si>
    <t>STROKE EFFICIENCY (SWOLF)</t>
  </si>
  <si>
    <t>SNORKELING DEPTH DOWN TO 10 METERS</t>
  </si>
  <si>
    <t>BIKE POWER (W) WITH CONNECTED SENSOR</t>
  </si>
  <si>
    <t>REAL-TIME LAP TABLE WITH HR, POWER AND SPEED</t>
  </si>
  <si>
    <t>AVERAGE SPEED IN REAL TIME</t>
  </si>
  <si>
    <t>PRE-INSTALLED TRIATHLON MODE</t>
  </si>
  <si>
    <t>CHANGE SPORT DURING SINGLE SESSION</t>
  </si>
  <si>
    <t>MULTISPORT EXERCISE SUMMARY ON WATCH AND APP</t>
  </si>
  <si>
    <t>ACTIVITY SHARING TO SOCIAL MEDIA</t>
  </si>
  <si>
    <t>PHONE NOTIFICATIONS ON WATCH</t>
  </si>
  <si>
    <t>COMPATIBLE WITH SUUNTO APP</t>
  </si>
  <si>
    <t>COMPATIBLE WITH SUUNTOPLUS SPORT APPS</t>
  </si>
  <si>
    <t>COMPATIBLE WITH SENSORS THROUGH SUUNTOPLUS</t>
  </si>
  <si>
    <t>COMPATIBLE WITH 300+ ONLINE SPORT COMMUNITIES</t>
  </si>
  <si>
    <t>SUUNTO RUN</t>
  </si>
  <si>
    <t>11,5mm</t>
  </si>
  <si>
    <t>SUUNTO RACE 2</t>
  </si>
  <si>
    <t>1,5"</t>
  </si>
  <si>
    <t>Steel 76g, Titanium 65g</t>
  </si>
  <si>
    <t>CROWN BUTTON</t>
  </si>
  <si>
    <t>Textile or Silicone</t>
  </si>
  <si>
    <t>up to 12 days</t>
  </si>
  <si>
    <t>up to 20 days</t>
  </si>
  <si>
    <t>up to 20h</t>
  </si>
  <si>
    <t>20h / 30h /40h</t>
  </si>
  <si>
    <t>No, Recovery index instead.</t>
  </si>
  <si>
    <t>Recovery index</t>
  </si>
  <si>
    <t>Performance, Endurance, Power saving</t>
  </si>
  <si>
    <t>BEST, GOOD, LOW</t>
  </si>
  <si>
    <t>&gt;32</t>
  </si>
  <si>
    <t>Marathon</t>
  </si>
  <si>
    <t>Cross training</t>
  </si>
  <si>
    <t>VARIOUS SPORT MODES</t>
  </si>
  <si>
    <t>Strava, TrainingPeaks and many more</t>
  </si>
  <si>
    <t>36g (textile strap), 51g (silicone strap)</t>
  </si>
  <si>
    <t>SUUNTO WING</t>
  </si>
  <si>
    <t>SUUNTO SONIC</t>
  </si>
  <si>
    <t>SUUNTO AQUA</t>
  </si>
  <si>
    <t>SUUNTO AQUA LIGHT</t>
  </si>
  <si>
    <t>SPEAKER</t>
  </si>
  <si>
    <t>MICROPHONE</t>
  </si>
  <si>
    <t>Measurements</t>
  </si>
  <si>
    <t>What's in the box</t>
  </si>
  <si>
    <t>Battery charge time</t>
  </si>
  <si>
    <t>Music only play time</t>
  </si>
  <si>
    <t>Software updates from cloud</t>
  </si>
  <si>
    <t>Bluetooth range</t>
  </si>
  <si>
    <t>Supported audio formats</t>
  </si>
  <si>
    <t>Supported audio codec</t>
  </si>
  <si>
    <t>Dual device connection</t>
  </si>
  <si>
    <t>Size</t>
  </si>
  <si>
    <t>Impedance</t>
  </si>
  <si>
    <t>Frequency range</t>
  </si>
  <si>
    <t>Sensitivity</t>
  </si>
  <si>
    <t>T.H.D</t>
  </si>
  <si>
    <t>S/N Ratio</t>
  </si>
  <si>
    <t>102 x 125.5 x 46.5 mm / 4.02 x 4.94 x 1.83 "</t>
  </si>
  <si>
    <t>31 g / 1.09 oz</t>
  </si>
  <si>
    <t>Silicone + Titanium Alloy</t>
  </si>
  <si>
    <t>Suunto Aqua Light headphones, charging cable, Suunto storage bag, Earplugs, Printed user quick guide, International warranty leaflet, Safety leaflet</t>
  </si>
  <si>
    <t>IP68 2m/2h</t>
  </si>
  <si>
    <t>Rechargeable lithium-ion</t>
  </si>
  <si>
    <t>Headphones：≤1h</t>
  </si>
  <si>
    <t>≧10H (60% volume, using SBC format to play 'Hotel California')</t>
  </si>
  <si>
    <t>0° C to +45° C / +32° F to +113° F</t>
  </si>
  <si>
    <t>Most common models supported</t>
  </si>
  <si>
    <t>&gt; 10m</t>
  </si>
  <si>
    <t>A2DP, AVRCP, HFP, HSP</t>
  </si>
  <si>
    <t>SBC</t>
  </si>
  <si>
    <t>L24.2mm x W15.1mm x H6.2mm</t>
  </si>
  <si>
    <t>9Ω±15%</t>
  </si>
  <si>
    <t>20Hz～20kHz</t>
  </si>
  <si>
    <t>117dB@1kHz  -10dBFS</t>
  </si>
  <si>
    <t>&lt;5%  300HZ-4kHz</t>
  </si>
  <si>
    <t>-38dB(1kHz)</t>
  </si>
  <si>
    <t>100Hz~10KHz</t>
  </si>
  <si>
    <t>62.5dB</t>
  </si>
  <si>
    <t>FEATURES</t>
  </si>
  <si>
    <t>Swim log tracking</t>
  </si>
  <si>
    <t>Offline music</t>
  </si>
  <si>
    <t>Configurable LED lights</t>
  </si>
  <si>
    <t>Head posture assessment</t>
  </si>
  <si>
    <t>Head motion controls</t>
  </si>
  <si>
    <t>Swim technique parameters</t>
  </si>
  <si>
    <t>102.5 x 126.5 x 46.5 mm / 4.04 x 4.98 x 1.83 "</t>
  </si>
  <si>
    <t>33 g / 1.16 oz</t>
  </si>
  <si>
    <t>Suunto Wing headphones, Headphone charging cable, Powerbank, Suunto storage bag, Earplugs, Printed user quick guide, International warranty leaflet, Safety leaflet</t>
  </si>
  <si>
    <t>IP67</t>
  </si>
  <si>
    <t>Headphones：≤1h
Powerbank：≤1.5h</t>
  </si>
  <si>
    <t>≧10H, Used with powerbank: ≧30H (60% volume, using SBC format to play 'Hotel California')</t>
  </si>
  <si>
    <t>IP55</t>
  </si>
  <si>
    <t>5.4</t>
  </si>
  <si>
    <t>6Ω±15%</t>
  </si>
  <si>
    <t>Suunto Sonic headphones, Headphone charging cable, Suunto storage bag, Printed user quick guide, International warranty leaflet, Safety leaflet</t>
  </si>
  <si>
    <t>-</t>
  </si>
  <si>
    <t>5.2</t>
  </si>
  <si>
    <t>SBC, APTX Adaptive</t>
  </si>
  <si>
    <t>L22.1mm x W13.15mm x H6.5mm</t>
  </si>
  <si>
    <t>95 x 128 x 47 mm / 3.74 x 5.04 x 1.85 "</t>
  </si>
  <si>
    <t>35 g / 1.23 oz</t>
  </si>
  <si>
    <t>Suunto Aqua headphones, charging cable, Powerbank, Suunto storage bag, Earplugs, Printed user quick guide, International warranty leaflet, Safety leaflet</t>
  </si>
  <si>
    <t>IP68 5m/2h</t>
  </si>
  <si>
    <t>Powerbank included</t>
  </si>
  <si>
    <t>5.3</t>
  </si>
  <si>
    <t>L24.2mm x W14.45mm x H5.55mm</t>
  </si>
  <si>
    <t>120dB@1kHz  -1.5VdBFS</t>
  </si>
  <si>
    <t>&lt;3%  200HZ-10kHz</t>
  </si>
  <si>
    <t>Battery capacity</t>
  </si>
  <si>
    <t>170mAh</t>
  </si>
  <si>
    <t>140mAh</t>
  </si>
  <si>
    <t>Anti-wind noise</t>
  </si>
  <si>
    <t>30km/h</t>
  </si>
  <si>
    <t>15km/h</t>
  </si>
  <si>
    <t>Sound modes</t>
  </si>
  <si>
    <t>Normal, Outdoor</t>
  </si>
  <si>
    <t>Normal, Outdoor, Under water</t>
  </si>
  <si>
    <t>Offline music storage</t>
  </si>
  <si>
    <t>The lightweight sports watch designed for runners</t>
  </si>
  <si>
    <t>4GB (music only)</t>
  </si>
  <si>
    <t>Durable bone conduction
headphones for
outdoor sports</t>
  </si>
  <si>
    <t>Lightweight bone
conduction headphones
for all sports</t>
  </si>
  <si>
    <t>Lightweight bone
conduction headphones
for swimming</t>
  </si>
  <si>
    <t>Premium bone
conduction headphones
for swimming</t>
  </si>
  <si>
    <t>Scan to compare the products in more detail</t>
  </si>
  <si>
    <t>BATTERY LIFE</t>
  </si>
  <si>
    <t>Battery life</t>
  </si>
  <si>
    <t>10h + 20h (powerbank)</t>
  </si>
  <si>
    <t>10h</t>
  </si>
  <si>
    <t>130-200 mm</t>
  </si>
  <si>
    <t>POWERBANK</t>
  </si>
  <si>
    <t>FULLY CHARGED IN</t>
  </si>
  <si>
    <t>CONNECTION TO SUUNTO APP</t>
  </si>
  <si>
    <t>STORAGE BAG</t>
  </si>
  <si>
    <t>NFC PAIRING</t>
  </si>
  <si>
    <t>HEAD MOVEMENT CONTROL</t>
  </si>
  <si>
    <t>SAFETY LIGHTS</t>
  </si>
  <si>
    <t>OFFLINE MUSIC</t>
  </si>
  <si>
    <t>STORAGE</t>
  </si>
  <si>
    <t>SOUND MODES</t>
  </si>
  <si>
    <t>WEIGHT</t>
  </si>
  <si>
    <t>DUAL MICROPHONE + NOISE CANCELLATION</t>
  </si>
  <si>
    <t>ANTI-WIND NOISE</t>
  </si>
  <si>
    <t>DUAL DEVICE CONNECTION</t>
  </si>
  <si>
    <t>MATERIAL</t>
  </si>
  <si>
    <t>NFC pairing</t>
  </si>
  <si>
    <t>60min</t>
  </si>
  <si>
    <t>180min</t>
  </si>
  <si>
    <t>Storage bag included</t>
  </si>
  <si>
    <t>Safety lights</t>
  </si>
  <si>
    <t>Motion based training functions</t>
  </si>
  <si>
    <t>MOTION BASED TRAINING FUNCTIONS</t>
  </si>
  <si>
    <t>Dual microphone + noise cancellation</t>
  </si>
  <si>
    <t>12,5mm</t>
  </si>
  <si>
    <t>LTPO AMOLED</t>
  </si>
  <si>
    <t>CHARGE FOR 10 MIN</t>
  </si>
  <si>
    <t>Ghost runner</t>
  </si>
  <si>
    <t>SUUNTO WING 2</t>
  </si>
  <si>
    <t>Suunto Wing 2 headphones, charging cable, Powerbank, Suunto storage bag, Printed user quick guide, International warranty leaflet, Safety leaflet</t>
  </si>
  <si>
    <t>12h</t>
  </si>
  <si>
    <t>Offline music file formats</t>
  </si>
  <si>
    <t>MP3, FLAC, WAV, AAC, M4A, APE</t>
  </si>
  <si>
    <t>CHARGING TYPE</t>
  </si>
  <si>
    <t>Direct USB-C</t>
  </si>
  <si>
    <t>Charging dock</t>
  </si>
  <si>
    <t>Magnetic cable</t>
  </si>
  <si>
    <t>Charging dock/Magnetic cable</t>
  </si>
  <si>
    <t>SUUNTOPLUS VOICE GUIDANCE</t>
  </si>
  <si>
    <t>SuuntoPlus voice guidance</t>
  </si>
  <si>
    <t>up to 55h (AOD 50)</t>
  </si>
  <si>
    <t>up to 65h (AOD 60)</t>
  </si>
  <si>
    <t>55h / 65h / 90h / 200h</t>
  </si>
  <si>
    <t>up to 18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</si>
</sst>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3"/>
      <color rgb="FF333333"/>
      <name val="Arial"/>
      <family val="2"/>
    </font>
    <font>
      <sz val="12"/>
      <name val="Calibri"/>
      <family val="4"/>
      <charset val="134"/>
      <scheme val="minor"/>
    </font>
    <font>
      <sz val="12"/>
      <color rgb="FF000000"/>
      <name val="Calibri"/>
      <family val="4"/>
      <charset val="134"/>
      <scheme val="minor"/>
    </font>
    <font>
      <sz val="12"/>
      <color theme="1"/>
      <name val="Calibri"/>
      <family val="4"/>
      <charset val="134"/>
      <scheme val="minor"/>
    </font>
    <font>
      <b/>
      <sz val="16"/>
      <color theme="0"/>
      <name val="Proxima Nov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name val="Calibri"/>
      <family val="2"/>
      <scheme val="minor"/>
    </font>
    <font>
      <sz val="48"/>
      <color theme="1"/>
      <name val="Calibri (Body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Proxima Nova"/>
      <family val="2"/>
    </font>
    <font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 tint="-0.499984740745262"/>
      <name val="Calibri"/>
      <family val="2"/>
      <scheme val="minor"/>
    </font>
    <font>
      <sz val="12"/>
      <color rgb="FF333333"/>
      <name val="Arial"/>
      <family val="2"/>
    </font>
    <font>
      <sz val="12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0" xfId="0" applyFont="1"/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 indent="4"/>
    </xf>
    <xf numFmtId="0" fontId="17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quotePrefix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quotePrefix="1" applyFont="1"/>
    <xf numFmtId="0" fontId="0" fillId="4" borderId="0" xfId="0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20" fontId="0" fillId="0" borderId="0" xfId="0" applyNumberFormat="1"/>
    <xf numFmtId="0" fontId="0" fillId="5" borderId="0" xfId="0" applyFill="1" applyAlignment="1">
      <alignment horizontal="left" vertical="center"/>
    </xf>
    <xf numFmtId="0" fontId="0" fillId="5" borderId="0" xfId="0" applyFill="1"/>
    <xf numFmtId="0" fontId="21" fillId="5" borderId="0" xfId="0" applyFont="1" applyFill="1" applyAlignment="1">
      <alignment horizontal="left" vertical="center" wrapText="1" indent="4"/>
    </xf>
    <xf numFmtId="0" fontId="11" fillId="0" borderId="0" xfId="0" applyFont="1" applyAlignment="1">
      <alignment horizontal="center" vertical="center"/>
    </xf>
    <xf numFmtId="0" fontId="23" fillId="0" borderId="0" xfId="0" applyFont="1"/>
    <xf numFmtId="0" fontId="9" fillId="4" borderId="0" xfId="0" applyFont="1" applyFill="1"/>
    <xf numFmtId="0" fontId="0" fillId="4" borderId="0" xfId="0" applyFill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left" vertical="center" wrapText="1" indent="4"/>
    </xf>
    <xf numFmtId="0" fontId="27" fillId="2" borderId="0" xfId="0" applyFont="1" applyFill="1" applyAlignment="1">
      <alignment horizontal="center" wrapText="1"/>
    </xf>
    <xf numFmtId="16" fontId="0" fillId="0" borderId="0" xfId="0" quotePrefix="1" applyNumberFormat="1" applyAlignment="1">
      <alignment wrapText="1"/>
    </xf>
    <xf numFmtId="0" fontId="0" fillId="0" borderId="0" xfId="0" quotePrefix="1" applyAlignment="1">
      <alignment wrapText="1"/>
    </xf>
    <xf numFmtId="0" fontId="3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31" fillId="0" borderId="0" xfId="0" applyFont="1"/>
    <xf numFmtId="0" fontId="32" fillId="0" borderId="0" xfId="0" applyFont="1"/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Medium7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1412875</xdr:colOff>
      <xdr:row>301</xdr:row>
      <xdr:rowOff>1365250</xdr:rowOff>
    </xdr:from>
    <xdr:to>
      <xdr:col>7</xdr:col>
      <xdr:colOff>3019425</xdr:colOff>
      <xdr:row>301</xdr:row>
      <xdr:rowOff>3644900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E600415-20C0-FA78-036E-A5DC4E808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53133625"/>
          <a:ext cx="1600200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1381125</xdr:colOff>
      <xdr:row>301</xdr:row>
      <xdr:rowOff>1412875</xdr:rowOff>
    </xdr:from>
    <xdr:to>
      <xdr:col>8</xdr:col>
      <xdr:colOff>3019425</xdr:colOff>
      <xdr:row>301</xdr:row>
      <xdr:rowOff>3673475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5D7198-C2F5-F6B1-8DC6-193AE7CBC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26375" y="53181250"/>
          <a:ext cx="1638300" cy="2260600"/>
        </a:xfrm>
        <a:prstGeom prst="rect">
          <a:avLst/>
        </a:prstGeom>
      </xdr:spPr>
    </xdr:pic>
    <xdr:clientData/>
  </xdr:twoCellAnchor>
  <xdr:twoCellAnchor editAs="oneCell">
    <xdr:from>
      <xdr:col>9</xdr:col>
      <xdr:colOff>1397000</xdr:colOff>
      <xdr:row>301</xdr:row>
      <xdr:rowOff>1491661</xdr:rowOff>
    </xdr:from>
    <xdr:to>
      <xdr:col>9</xdr:col>
      <xdr:colOff>2978150</xdr:colOff>
      <xdr:row>301</xdr:row>
      <xdr:rowOff>3667124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B1AB501-093A-B045-F6AC-3E62E60A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28500" y="53260036"/>
          <a:ext cx="1587500" cy="2175463"/>
        </a:xfrm>
        <a:prstGeom prst="rect">
          <a:avLst/>
        </a:prstGeom>
      </xdr:spPr>
    </xdr:pic>
    <xdr:clientData/>
  </xdr:twoCellAnchor>
  <xdr:twoCellAnchor editAs="oneCell">
    <xdr:from>
      <xdr:col>11</xdr:col>
      <xdr:colOff>1535166</xdr:colOff>
      <xdr:row>301</xdr:row>
      <xdr:rowOff>1656905</xdr:rowOff>
    </xdr:from>
    <xdr:to>
      <xdr:col>11</xdr:col>
      <xdr:colOff>2965032</xdr:colOff>
      <xdr:row>301</xdr:row>
      <xdr:rowOff>3743779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B82FCF-A8D8-B556-EAF0-3A8664464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37913" y="54075806"/>
          <a:ext cx="1423516" cy="2080524"/>
        </a:xfrm>
        <a:prstGeom prst="rect">
          <a:avLst/>
        </a:prstGeom>
      </xdr:spPr>
    </xdr:pic>
    <xdr:clientData/>
  </xdr:twoCellAnchor>
  <xdr:twoCellAnchor editAs="oneCell">
    <xdr:from>
      <xdr:col>0</xdr:col>
      <xdr:colOff>1219199</xdr:colOff>
      <xdr:row>301</xdr:row>
      <xdr:rowOff>1066801</xdr:rowOff>
    </xdr:from>
    <xdr:to>
      <xdr:col>0</xdr:col>
      <xdr:colOff>3403599</xdr:colOff>
      <xdr:row>301</xdr:row>
      <xdr:rowOff>3231161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965B1B-7DBD-EA82-B0F3-9CE9126E8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199" y="64566801"/>
          <a:ext cx="2184400" cy="2164360"/>
        </a:xfrm>
        <a:prstGeom prst="rect">
          <a:avLst/>
        </a:prstGeom>
      </xdr:spPr>
    </xdr:pic>
    <xdr:clientData/>
  </xdr:twoCellAnchor>
  <xdr:twoCellAnchor>
    <xdr:from>
      <xdr:col>0</xdr:col>
      <xdr:colOff>304801</xdr:colOff>
      <xdr:row>302</xdr:row>
      <xdr:rowOff>33866</xdr:rowOff>
    </xdr:from>
    <xdr:to>
      <xdr:col>0</xdr:col>
      <xdr:colOff>4656667</xdr:colOff>
      <xdr:row>302</xdr:row>
      <xdr:rowOff>507999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D3F0CE-423F-9EA7-9673-DCBE2F7F335C}"/>
            </a:ext>
          </a:extLst>
        </xdr:cNvPr>
        <xdr:cNvSpPr txBox="1"/>
      </xdr:nvSpPr>
      <xdr:spPr>
        <a:xfrm>
          <a:off x="304801" y="67326933"/>
          <a:ext cx="4351866" cy="474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bg1">
                  <a:lumMod val="50000"/>
                </a:schemeClr>
              </a:solidFill>
            </a:rPr>
            <a:t>Scan to compare the products in more detail</a:t>
          </a:r>
        </a:p>
      </xdr:txBody>
    </xdr:sp>
    <xdr:clientData/>
  </xdr:twoCellAnchor>
  <xdr:oneCellAnchor>
    <xdr:from>
      <xdr:col>12</xdr:col>
      <xdr:colOff>1213433</xdr:colOff>
      <xdr:row>301</xdr:row>
      <xdr:rowOff>1778000</xdr:rowOff>
    </xdr:from>
    <xdr:ext cx="2026742" cy="2026742"/>
    <xdr:pic>
      <xdr:nvPicPr>
        <xdr:cNvPr id="3" name="Picture 2">
          <a:extLst>
            <a:ext uri="{FF2B5EF4-FFF2-40B4-BE49-F238E27FC236}">
              <a16:creationId xmlns:a16="http://schemas.microsoft.com/office/drawing/2014/main" id="{35F28914-1495-574B-8C05-30940E278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/>
      </xdr:blipFill>
      <xdr:spPr>
        <a:xfrm>
          <a:off x="31574900" y="66294000"/>
          <a:ext cx="2026742" cy="2026742"/>
        </a:xfrm>
        <a:prstGeom prst="rect">
          <a:avLst/>
        </a:prstGeom>
      </xdr:spPr>
    </xdr:pic>
    <xdr:clientData/>
  </xdr:oneCellAnchor>
  <xdr:oneCellAnchor>
    <xdr:from>
      <xdr:col>10</xdr:col>
      <xdr:colOff>1397000</xdr:colOff>
      <xdr:row>301</xdr:row>
      <xdr:rowOff>1491661</xdr:rowOff>
    </xdr:from>
    <xdr:ext cx="1581150" cy="2175463"/>
    <xdr:pic>
      <xdr:nvPicPr>
        <xdr:cNvPr id="8" name="Picture 7">
          <a:extLst>
            <a:ext uri="{FF2B5EF4-FFF2-40B4-BE49-F238E27FC236}">
              <a16:creationId xmlns:a16="http://schemas.microsoft.com/office/drawing/2014/main" id="{E1D3227A-7F92-7A46-B905-11A8B10A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21933" y="66007661"/>
          <a:ext cx="1581150" cy="2175463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301</xdr:row>
      <xdr:rowOff>1412875</xdr:rowOff>
    </xdr:from>
    <xdr:ext cx="1638300" cy="2260600"/>
    <xdr:pic>
      <xdr:nvPicPr>
        <xdr:cNvPr id="12" name="Picture 11">
          <a:extLst>
            <a:ext uri="{FF2B5EF4-FFF2-40B4-BE49-F238E27FC236}">
              <a16:creationId xmlns:a16="http://schemas.microsoft.com/office/drawing/2014/main" id="{D80A583B-F3AD-924B-B510-67D67A0A4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1925" y="65928875"/>
          <a:ext cx="1638300" cy="2260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63</xdr:row>
      <xdr:rowOff>190500</xdr:rowOff>
    </xdr:from>
    <xdr:to>
      <xdr:col>0</xdr:col>
      <xdr:colOff>2095500</xdr:colOff>
      <xdr:row>64</xdr:row>
      <xdr:rowOff>660400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4D4EC46-599C-F01D-92CA-A02B8EE8A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4897100"/>
          <a:ext cx="1409700" cy="1409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emetter, Markus" id="{59DB1C42-1CCF-7546-8FDE-DFF38A74FAE4}" userId="markus.kemetter@suunto.com" providerId="PeoplePicker"/>
  <person displayName="Aho, Aino" id="{3D0E482B-E126-974D-B60C-F294BD8968B0}" userId="S::aino.aho@suunto.com::f4c94df8-bfbb-4c9b-90c9-b7bb2ea3e66b" providerId="AD"/>
</personList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03" dT="2024-06-07T10:50:08.33" personId="{3D0E482B-E126-974D-B60C-F294BD8968B0}" id="{73533A2F-F572-4CF2-A83D-A1EF232424AE}">
    <text>@Kemetter, Markus pitäiskö nyt muuttaa
"The sleek yet powerful watch for 
multi-sport activities. " ? Extended battery life ei vertaudu oikein muihin täydellisesti</text>
    <mentions>
      <mention mentionpersonId="{59DB1C42-1CCF-7546-8FDE-DFF38A74FAE4}" mentionId="{53D32BB6-6FB4-414C-B530-5A63AF31108D}" startIndex="0" length="17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0"/>
  <sheetViews>
    <sheetView tabSelected="1" zoomScale="90" zoomScaleNormal="90" zoomScalePageLayoutView="69" workbookViewId="0">
      <pane xSplit="1" ySplit="1" topLeftCell="H66" activePane="bottomRight" state="frozen"/>
      <selection pane="topRight" activeCell="B1" sqref="B1"/>
      <selection pane="bottomLeft" activeCell="A2" sqref="A2"/>
      <selection pane="bottomRight" activeCell="H84" sqref="H84"/>
    </sheetView>
  </sheetViews>
  <sheetFormatPr defaultColWidth="11" defaultRowHeight="15.6" outlineLevelCol="1"/>
  <cols>
    <col min="1" max="1" width="61.796875" style="6" customWidth="1"/>
    <col min="2" max="3" width="45.796875" hidden="1" customWidth="1" outlineLevel="1"/>
    <col min="4" max="4" width="41.796875" hidden="1" customWidth="1" outlineLevel="1"/>
    <col min="5" max="5" width="41.796875" hidden="1" customWidth="1" collapsed="1"/>
    <col min="6" max="7" width="46" hidden="1" customWidth="1"/>
    <col min="8" max="8" width="55.5" customWidth="1"/>
    <col min="9" max="13" width="56.19921875" customWidth="1"/>
    <col min="14" max="14" width="76.19921875" bestFit="1" customWidth="1"/>
  </cols>
  <sheetData>
    <row r="1" spans="1:14" s="2" customFormat="1" ht="28.8">
      <c r="A1" s="7"/>
      <c r="B1" s="1" t="s">
        <v>0</v>
      </c>
      <c r="C1" s="1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560</v>
      </c>
      <c r="L1" s="3" t="s">
        <v>9</v>
      </c>
      <c r="M1" s="3" t="s">
        <v>558</v>
      </c>
      <c r="N1" s="3" t="s">
        <v>10</v>
      </c>
    </row>
    <row r="2" spans="1:14" ht="21">
      <c r="A2" s="8" t="s">
        <v>11</v>
      </c>
      <c r="N2" s="21"/>
    </row>
    <row r="3" spans="1:14">
      <c r="A3" s="6" t="s">
        <v>12</v>
      </c>
      <c r="B3" t="s">
        <v>13</v>
      </c>
      <c r="C3" t="s">
        <v>13</v>
      </c>
      <c r="D3" t="s">
        <v>13</v>
      </c>
      <c r="E3" t="s">
        <v>13</v>
      </c>
      <c r="F3" t="s">
        <v>14</v>
      </c>
      <c r="G3" t="s">
        <v>15</v>
      </c>
      <c r="H3" t="s">
        <v>15</v>
      </c>
      <c r="I3" t="s">
        <v>15</v>
      </c>
      <c r="J3" t="s">
        <v>16</v>
      </c>
      <c r="K3" t="s">
        <v>14</v>
      </c>
      <c r="L3" t="s">
        <v>14</v>
      </c>
      <c r="M3" t="s">
        <v>13</v>
      </c>
      <c r="N3" s="21" t="s">
        <v>13</v>
      </c>
    </row>
    <row r="4" spans="1:14">
      <c r="A4" s="6" t="s">
        <v>17</v>
      </c>
      <c r="B4" t="s">
        <v>18</v>
      </c>
      <c r="C4" t="s">
        <v>18</v>
      </c>
      <c r="D4" t="s">
        <v>19</v>
      </c>
      <c r="E4" t="s">
        <v>18</v>
      </c>
      <c r="F4" t="s">
        <v>20</v>
      </c>
      <c r="G4" t="s">
        <v>20</v>
      </c>
      <c r="H4" t="s">
        <v>20</v>
      </c>
      <c r="I4" t="s">
        <v>20</v>
      </c>
      <c r="J4" t="s">
        <v>20</v>
      </c>
      <c r="K4" t="s">
        <v>20</v>
      </c>
      <c r="L4" t="s">
        <v>21</v>
      </c>
      <c r="M4" t="s">
        <v>21</v>
      </c>
      <c r="N4" s="21" t="s">
        <v>20</v>
      </c>
    </row>
    <row r="5" spans="1:14">
      <c r="A5" s="6" t="s">
        <v>22</v>
      </c>
      <c r="B5" t="s">
        <v>23</v>
      </c>
      <c r="C5" t="s">
        <v>23</v>
      </c>
      <c r="D5" t="s">
        <v>23</v>
      </c>
      <c r="E5" t="s">
        <v>23</v>
      </c>
      <c r="F5" t="s">
        <v>23</v>
      </c>
      <c r="G5" t="s">
        <v>23</v>
      </c>
      <c r="H5" t="s">
        <v>23</v>
      </c>
      <c r="I5" t="s">
        <v>23</v>
      </c>
      <c r="J5" t="s">
        <v>23</v>
      </c>
      <c r="K5" t="s">
        <v>23</v>
      </c>
      <c r="L5" t="s">
        <v>23</v>
      </c>
      <c r="M5" t="s">
        <v>23</v>
      </c>
      <c r="N5" t="s">
        <v>23</v>
      </c>
    </row>
    <row r="6" spans="1:14">
      <c r="A6" s="6" t="s">
        <v>24</v>
      </c>
      <c r="B6" t="s">
        <v>25</v>
      </c>
      <c r="C6" t="s">
        <v>25</v>
      </c>
      <c r="D6" t="s">
        <v>26</v>
      </c>
      <c r="E6" t="s">
        <v>25</v>
      </c>
      <c r="F6" t="s">
        <v>27</v>
      </c>
      <c r="G6" t="s">
        <v>25</v>
      </c>
      <c r="H6" t="s">
        <v>25</v>
      </c>
      <c r="I6" t="s">
        <v>28</v>
      </c>
      <c r="J6" t="s">
        <v>28</v>
      </c>
      <c r="K6" t="s">
        <v>28</v>
      </c>
      <c r="L6" t="s">
        <v>29</v>
      </c>
      <c r="M6" t="s">
        <v>26</v>
      </c>
      <c r="N6" s="21" t="s">
        <v>30</v>
      </c>
    </row>
    <row r="7" spans="1:14">
      <c r="A7" s="6" t="s">
        <v>31</v>
      </c>
      <c r="B7" t="s">
        <v>32</v>
      </c>
      <c r="C7" t="s">
        <v>32</v>
      </c>
      <c r="D7" t="s">
        <v>33</v>
      </c>
      <c r="E7" t="s">
        <v>34</v>
      </c>
      <c r="F7" t="s">
        <v>35</v>
      </c>
      <c r="G7" t="s">
        <v>36</v>
      </c>
      <c r="H7" t="s">
        <v>37</v>
      </c>
      <c r="I7" t="s">
        <v>38</v>
      </c>
      <c r="J7" t="s">
        <v>32</v>
      </c>
      <c r="K7" t="s">
        <v>696</v>
      </c>
      <c r="L7" t="s">
        <v>39</v>
      </c>
      <c r="M7" t="s">
        <v>559</v>
      </c>
      <c r="N7" s="21" t="s">
        <v>40</v>
      </c>
    </row>
    <row r="8" spans="1:14">
      <c r="A8" s="6" t="s">
        <v>41</v>
      </c>
      <c r="B8" t="s">
        <v>42</v>
      </c>
      <c r="C8" t="s">
        <v>42</v>
      </c>
      <c r="D8" t="s">
        <v>42</v>
      </c>
      <c r="E8" t="s">
        <v>42</v>
      </c>
      <c r="F8" t="s">
        <v>42</v>
      </c>
      <c r="G8" t="s">
        <v>43</v>
      </c>
      <c r="H8" t="s">
        <v>44</v>
      </c>
      <c r="I8" t="s">
        <v>42</v>
      </c>
      <c r="J8" t="s">
        <v>42</v>
      </c>
      <c r="K8" t="s">
        <v>42</v>
      </c>
      <c r="L8" t="s">
        <v>42</v>
      </c>
      <c r="M8" t="s">
        <v>564</v>
      </c>
      <c r="N8" s="21" t="s">
        <v>42</v>
      </c>
    </row>
    <row r="9" spans="1:14">
      <c r="A9" s="6" t="s">
        <v>45</v>
      </c>
      <c r="B9" s="17" t="s">
        <v>46</v>
      </c>
      <c r="C9" s="17" t="s">
        <v>46</v>
      </c>
      <c r="D9" s="17" t="s">
        <v>47</v>
      </c>
      <c r="E9" s="17" t="s">
        <v>47</v>
      </c>
      <c r="F9" s="18" t="s">
        <v>48</v>
      </c>
      <c r="G9" s="18" t="s">
        <v>49</v>
      </c>
      <c r="H9" s="18" t="s">
        <v>49</v>
      </c>
      <c r="I9" s="18" t="s">
        <v>49</v>
      </c>
      <c r="J9" s="18" t="s">
        <v>49</v>
      </c>
      <c r="K9" s="18" t="s">
        <v>49</v>
      </c>
      <c r="L9" s="18" t="s">
        <v>49</v>
      </c>
      <c r="M9" s="18" t="s">
        <v>49</v>
      </c>
      <c r="N9" s="32" t="s">
        <v>50</v>
      </c>
    </row>
    <row r="10" spans="1:14">
      <c r="A10" s="6" t="s">
        <v>51</v>
      </c>
      <c r="B10" t="s">
        <v>52</v>
      </c>
      <c r="C10" t="s">
        <v>52</v>
      </c>
      <c r="D10" t="s">
        <v>53</v>
      </c>
      <c r="E10" t="s">
        <v>53</v>
      </c>
      <c r="F10" t="s">
        <v>54</v>
      </c>
      <c r="G10" t="s">
        <v>55</v>
      </c>
      <c r="H10" t="s">
        <v>55</v>
      </c>
      <c r="I10" t="s">
        <v>55</v>
      </c>
      <c r="J10" t="s">
        <v>55</v>
      </c>
      <c r="K10" t="s">
        <v>55</v>
      </c>
      <c r="L10" t="s">
        <v>55</v>
      </c>
      <c r="M10" t="s">
        <v>672</v>
      </c>
      <c r="N10" s="21" t="s">
        <v>56</v>
      </c>
    </row>
    <row r="11" spans="1:14">
      <c r="A11" s="6" t="s">
        <v>57</v>
      </c>
      <c r="B11" t="s">
        <v>58</v>
      </c>
      <c r="C11" t="s">
        <v>58</v>
      </c>
      <c r="D11" t="s">
        <v>59</v>
      </c>
      <c r="E11" t="s">
        <v>60</v>
      </c>
      <c r="F11" t="s">
        <v>61</v>
      </c>
      <c r="G11" t="s">
        <v>62</v>
      </c>
      <c r="H11" t="s">
        <v>63</v>
      </c>
      <c r="I11" t="s">
        <v>64</v>
      </c>
      <c r="J11" t="s">
        <v>65</v>
      </c>
      <c r="K11" t="s">
        <v>562</v>
      </c>
      <c r="L11" t="s">
        <v>66</v>
      </c>
      <c r="M11" t="s">
        <v>578</v>
      </c>
      <c r="N11" s="21" t="s">
        <v>67</v>
      </c>
    </row>
    <row r="12" spans="1:14" ht="16.8">
      <c r="A12" s="6" t="s">
        <v>68</v>
      </c>
      <c r="B12" t="s">
        <v>69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s="19" t="s">
        <v>69</v>
      </c>
      <c r="K12" s="19" t="s">
        <v>69</v>
      </c>
      <c r="L12" s="19" t="s">
        <v>69</v>
      </c>
      <c r="M12" s="42" t="s">
        <v>69</v>
      </c>
      <c r="N12" s="19" t="s">
        <v>69</v>
      </c>
    </row>
    <row r="13" spans="1:14">
      <c r="A13" s="6" t="s">
        <v>70</v>
      </c>
      <c r="B13" t="s">
        <v>71</v>
      </c>
      <c r="C13" t="s">
        <v>71</v>
      </c>
      <c r="D13" t="s">
        <v>72</v>
      </c>
      <c r="E13" t="s">
        <v>72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104</v>
      </c>
      <c r="N13" t="s">
        <v>69</v>
      </c>
    </row>
    <row r="14" spans="1:14">
      <c r="A14" s="6" t="s">
        <v>73</v>
      </c>
      <c r="B14" t="s">
        <v>71</v>
      </c>
      <c r="C14" t="s">
        <v>71</v>
      </c>
      <c r="D14" t="s">
        <v>72</v>
      </c>
      <c r="E14" t="s">
        <v>72</v>
      </c>
      <c r="F14" t="s">
        <v>69</v>
      </c>
      <c r="G14" t="s">
        <v>69</v>
      </c>
      <c r="H14" t="s">
        <v>69</v>
      </c>
      <c r="I14" t="s">
        <v>69</v>
      </c>
      <c r="J14" t="s">
        <v>69</v>
      </c>
      <c r="K14" t="s">
        <v>69</v>
      </c>
      <c r="L14" t="s">
        <v>69</v>
      </c>
      <c r="M14" t="s">
        <v>69</v>
      </c>
      <c r="N14" t="s">
        <v>69</v>
      </c>
    </row>
    <row r="15" spans="1:14">
      <c r="A15" s="6" t="s">
        <v>74</v>
      </c>
      <c r="B15" t="s">
        <v>69</v>
      </c>
      <c r="C15" t="s">
        <v>69</v>
      </c>
      <c r="D15" t="s">
        <v>69</v>
      </c>
      <c r="E15" t="s">
        <v>69</v>
      </c>
      <c r="F15" t="s">
        <v>69</v>
      </c>
      <c r="G15" t="s">
        <v>69</v>
      </c>
      <c r="H15" t="s">
        <v>69</v>
      </c>
      <c r="I15" t="s">
        <v>69</v>
      </c>
      <c r="J15" t="s">
        <v>69</v>
      </c>
      <c r="K15" t="s">
        <v>69</v>
      </c>
      <c r="L15" t="s">
        <v>69</v>
      </c>
      <c r="M15" t="s">
        <v>69</v>
      </c>
      <c r="N15" t="s">
        <v>69</v>
      </c>
    </row>
    <row r="16" spans="1:14" s="35" customFormat="1">
      <c r="A16" s="34" t="s">
        <v>75</v>
      </c>
      <c r="B16" s="35" t="s">
        <v>76</v>
      </c>
      <c r="C16" s="35" t="s">
        <v>76</v>
      </c>
      <c r="D16" s="35" t="s">
        <v>77</v>
      </c>
      <c r="E16" s="35" t="s">
        <v>76</v>
      </c>
      <c r="F16" s="35" t="s">
        <v>78</v>
      </c>
      <c r="G16" s="35" t="s">
        <v>78</v>
      </c>
      <c r="H16" s="35" t="s">
        <v>78</v>
      </c>
      <c r="I16" s="35" t="s">
        <v>78</v>
      </c>
      <c r="J16" s="35" t="s">
        <v>78</v>
      </c>
      <c r="K16" t="s">
        <v>78</v>
      </c>
      <c r="L16" s="35" t="s">
        <v>77</v>
      </c>
      <c r="M16" t="s">
        <v>77</v>
      </c>
      <c r="N16" s="35" t="s">
        <v>78</v>
      </c>
    </row>
    <row r="17" spans="1:14">
      <c r="A17" s="6" t="s">
        <v>79</v>
      </c>
      <c r="B17" t="s">
        <v>80</v>
      </c>
      <c r="C17" t="s">
        <v>80</v>
      </c>
      <c r="D17" t="s">
        <v>80</v>
      </c>
      <c r="E17" t="s">
        <v>80</v>
      </c>
      <c r="F17" t="s">
        <v>80</v>
      </c>
      <c r="G17" t="s">
        <v>80</v>
      </c>
      <c r="H17" t="s">
        <v>80</v>
      </c>
      <c r="I17" t="s">
        <v>80</v>
      </c>
      <c r="J17" t="s">
        <v>80</v>
      </c>
      <c r="K17" t="s">
        <v>80</v>
      </c>
      <c r="L17" t="s">
        <v>80</v>
      </c>
      <c r="M17" t="s">
        <v>80</v>
      </c>
      <c r="N17" t="s">
        <v>80</v>
      </c>
    </row>
    <row r="18" spans="1:14">
      <c r="A18" s="6" t="s">
        <v>81</v>
      </c>
      <c r="B18" t="s">
        <v>82</v>
      </c>
      <c r="C18" t="s">
        <v>82</v>
      </c>
      <c r="D18" t="s">
        <v>82</v>
      </c>
      <c r="E18" t="s">
        <v>82</v>
      </c>
      <c r="F18" t="s">
        <v>82</v>
      </c>
      <c r="G18" t="s">
        <v>82</v>
      </c>
      <c r="H18" t="s">
        <v>82</v>
      </c>
      <c r="I18" t="s">
        <v>82</v>
      </c>
      <c r="J18" t="s">
        <v>82</v>
      </c>
      <c r="K18" t="s">
        <v>82</v>
      </c>
      <c r="L18" t="s">
        <v>82</v>
      </c>
      <c r="M18" t="s">
        <v>82</v>
      </c>
      <c r="N18" t="s">
        <v>82</v>
      </c>
    </row>
    <row r="19" spans="1:14" ht="16.8">
      <c r="A19" s="6" t="s">
        <v>83</v>
      </c>
      <c r="B19" t="s">
        <v>69</v>
      </c>
      <c r="C19" t="s">
        <v>69</v>
      </c>
      <c r="D19" t="s">
        <v>69</v>
      </c>
      <c r="E19" t="s">
        <v>69</v>
      </c>
      <c r="F19" t="s">
        <v>69</v>
      </c>
      <c r="G19" t="s">
        <v>69</v>
      </c>
      <c r="H19" t="s">
        <v>69</v>
      </c>
      <c r="I19" t="s">
        <v>69</v>
      </c>
      <c r="J19" s="19" t="s">
        <v>69</v>
      </c>
      <c r="K19" s="19" t="s">
        <v>69</v>
      </c>
      <c r="L19" s="19" t="s">
        <v>69</v>
      </c>
      <c r="M19" s="42" t="s">
        <v>69</v>
      </c>
      <c r="N19" s="19" t="s">
        <v>69</v>
      </c>
    </row>
    <row r="20" spans="1:14" ht="16.8">
      <c r="A20" s="6" t="s">
        <v>84</v>
      </c>
      <c r="B20" t="s">
        <v>69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s="19" t="s">
        <v>69</v>
      </c>
      <c r="K20" s="19" t="s">
        <v>69</v>
      </c>
      <c r="L20" s="19" t="s">
        <v>69</v>
      </c>
      <c r="M20" s="42" t="s">
        <v>69</v>
      </c>
      <c r="N20" s="19" t="s">
        <v>69</v>
      </c>
    </row>
    <row r="21" spans="1:14" ht="16.8">
      <c r="A21" s="6" t="s">
        <v>85</v>
      </c>
      <c r="B21" t="s">
        <v>69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s="19" t="s">
        <v>69</v>
      </c>
      <c r="K21" s="19" t="s">
        <v>69</v>
      </c>
      <c r="L21" s="19" t="s">
        <v>69</v>
      </c>
      <c r="M21" s="42" t="s">
        <v>69</v>
      </c>
      <c r="N21" s="19" t="s">
        <v>69</v>
      </c>
    </row>
    <row r="22" spans="1:14" ht="16.8">
      <c r="A22" s="6" t="s">
        <v>86</v>
      </c>
      <c r="B22" t="s">
        <v>69</v>
      </c>
      <c r="C22" t="s">
        <v>69</v>
      </c>
      <c r="D22" t="s">
        <v>69</v>
      </c>
      <c r="E22" t="s">
        <v>69</v>
      </c>
      <c r="F22" t="s">
        <v>69</v>
      </c>
      <c r="G22" t="s">
        <v>69</v>
      </c>
      <c r="H22" t="s">
        <v>69</v>
      </c>
      <c r="I22" t="s">
        <v>69</v>
      </c>
      <c r="J22" s="19" t="s">
        <v>69</v>
      </c>
      <c r="K22" s="19" t="s">
        <v>69</v>
      </c>
      <c r="L22" s="19" t="s">
        <v>69</v>
      </c>
      <c r="M22" s="42" t="s">
        <v>69</v>
      </c>
      <c r="N22" s="19" t="s">
        <v>69</v>
      </c>
    </row>
    <row r="23" spans="1:14" ht="16.8">
      <c r="A23" s="6" t="s">
        <v>87</v>
      </c>
      <c r="B23" t="s">
        <v>69</v>
      </c>
      <c r="C23" t="s">
        <v>69</v>
      </c>
      <c r="D23" t="s">
        <v>69</v>
      </c>
      <c r="E23" t="s">
        <v>69</v>
      </c>
      <c r="F23" t="s">
        <v>69</v>
      </c>
      <c r="G23" t="s">
        <v>69</v>
      </c>
      <c r="H23" t="s">
        <v>69</v>
      </c>
      <c r="I23" t="s">
        <v>69</v>
      </c>
      <c r="J23" s="19" t="s">
        <v>69</v>
      </c>
      <c r="K23" s="19" t="s">
        <v>69</v>
      </c>
      <c r="L23" s="19" t="s">
        <v>69</v>
      </c>
      <c r="M23" s="42" t="s">
        <v>69</v>
      </c>
      <c r="N23" s="19" t="s">
        <v>69</v>
      </c>
    </row>
    <row r="24" spans="1:14" s="21" customFormat="1" ht="16.8">
      <c r="A24" s="20" t="s">
        <v>88</v>
      </c>
      <c r="B24" s="21" t="s">
        <v>71</v>
      </c>
      <c r="C24" s="21" t="s">
        <v>71</v>
      </c>
      <c r="D24" s="21" t="s">
        <v>71</v>
      </c>
      <c r="E24" s="21" t="s">
        <v>71</v>
      </c>
      <c r="F24" s="21" t="s">
        <v>71</v>
      </c>
      <c r="G24" s="21" t="s">
        <v>69</v>
      </c>
      <c r="H24" s="21" t="s">
        <v>69</v>
      </c>
      <c r="I24" s="21" t="s">
        <v>69</v>
      </c>
      <c r="J24" s="19" t="s">
        <v>69</v>
      </c>
      <c r="K24" s="19" t="s">
        <v>69</v>
      </c>
      <c r="L24" s="19" t="s">
        <v>69</v>
      </c>
      <c r="M24" s="42" t="s">
        <v>69</v>
      </c>
      <c r="N24" s="19" t="s">
        <v>69</v>
      </c>
    </row>
    <row r="25" spans="1:14" ht="16.8">
      <c r="A25" s="6" t="s">
        <v>89</v>
      </c>
      <c r="B25" t="s">
        <v>69</v>
      </c>
      <c r="C25" t="s">
        <v>69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s="19" t="s">
        <v>69</v>
      </c>
      <c r="K25" s="19" t="s">
        <v>69</v>
      </c>
      <c r="L25" s="19" t="s">
        <v>69</v>
      </c>
      <c r="M25" s="42" t="s">
        <v>69</v>
      </c>
      <c r="N25" s="19" t="s">
        <v>69</v>
      </c>
    </row>
    <row r="26" spans="1:14">
      <c r="A26" s="6" t="s">
        <v>90</v>
      </c>
      <c r="B26" t="s">
        <v>69</v>
      </c>
      <c r="C26" t="s">
        <v>69</v>
      </c>
      <c r="D26" t="s">
        <v>69</v>
      </c>
      <c r="E26" t="s">
        <v>69</v>
      </c>
      <c r="F26" t="s">
        <v>69</v>
      </c>
      <c r="G26" t="s">
        <v>69</v>
      </c>
      <c r="H26" t="s">
        <v>69</v>
      </c>
      <c r="I26" t="s">
        <v>69</v>
      </c>
      <c r="J26" t="s">
        <v>69</v>
      </c>
      <c r="K26" t="s">
        <v>69</v>
      </c>
      <c r="L26" t="s">
        <v>69</v>
      </c>
      <c r="M26" t="s">
        <v>69</v>
      </c>
      <c r="N26" t="s">
        <v>69</v>
      </c>
    </row>
    <row r="27" spans="1:14" ht="16.8">
      <c r="A27" s="6" t="s">
        <v>91</v>
      </c>
      <c r="B27" t="s">
        <v>69</v>
      </c>
      <c r="C27" t="s">
        <v>69</v>
      </c>
      <c r="D27" t="s">
        <v>69</v>
      </c>
      <c r="E27" t="s">
        <v>69</v>
      </c>
      <c r="F27" t="s">
        <v>69</v>
      </c>
      <c r="G27" t="s">
        <v>69</v>
      </c>
      <c r="H27" t="s">
        <v>69</v>
      </c>
      <c r="I27" t="s">
        <v>69</v>
      </c>
      <c r="J27" s="19" t="s">
        <v>69</v>
      </c>
      <c r="K27" s="19" t="s">
        <v>69</v>
      </c>
      <c r="L27" s="19" t="s">
        <v>69</v>
      </c>
      <c r="M27" s="42" t="s">
        <v>69</v>
      </c>
      <c r="N27" s="19" t="s">
        <v>69</v>
      </c>
    </row>
    <row r="28" spans="1:14" ht="16.8">
      <c r="A28" s="6" t="s">
        <v>92</v>
      </c>
      <c r="B28" t="s">
        <v>69</v>
      </c>
      <c r="C28" t="s">
        <v>69</v>
      </c>
      <c r="D28" t="s">
        <v>69</v>
      </c>
      <c r="E28" t="s">
        <v>69</v>
      </c>
      <c r="F28" t="s">
        <v>69</v>
      </c>
      <c r="G28" t="s">
        <v>69</v>
      </c>
      <c r="H28" t="s">
        <v>69</v>
      </c>
      <c r="I28" t="s">
        <v>69</v>
      </c>
      <c r="J28" s="19" t="s">
        <v>69</v>
      </c>
      <c r="K28" s="19" t="s">
        <v>69</v>
      </c>
      <c r="L28" s="19" t="s">
        <v>69</v>
      </c>
      <c r="M28" s="42" t="s">
        <v>69</v>
      </c>
      <c r="N28" s="19" t="s">
        <v>69</v>
      </c>
    </row>
    <row r="29" spans="1:14">
      <c r="A29" s="6" t="s">
        <v>93</v>
      </c>
      <c r="B29" t="s">
        <v>94</v>
      </c>
      <c r="C29" t="s">
        <v>95</v>
      </c>
      <c r="D29" t="s">
        <v>95</v>
      </c>
      <c r="E29" t="s">
        <v>95</v>
      </c>
      <c r="F29" t="s">
        <v>95</v>
      </c>
      <c r="G29" t="s">
        <v>95</v>
      </c>
      <c r="H29" t="s">
        <v>95</v>
      </c>
      <c r="I29" t="s">
        <v>95</v>
      </c>
      <c r="J29" t="s">
        <v>95</v>
      </c>
      <c r="K29" t="s">
        <v>95</v>
      </c>
      <c r="L29" t="s">
        <v>95</v>
      </c>
      <c r="M29" t="s">
        <v>95</v>
      </c>
      <c r="N29" t="s">
        <v>95</v>
      </c>
    </row>
    <row r="30" spans="1:14">
      <c r="A30" s="6" t="s">
        <v>96</v>
      </c>
      <c r="B30" t="s">
        <v>97</v>
      </c>
      <c r="C30" t="s">
        <v>97</v>
      </c>
      <c r="D30" t="s">
        <v>97</v>
      </c>
      <c r="E30" t="s">
        <v>97</v>
      </c>
      <c r="F30" t="s">
        <v>97</v>
      </c>
      <c r="G30" t="s">
        <v>97</v>
      </c>
      <c r="H30" t="s">
        <v>97</v>
      </c>
      <c r="I30" t="s">
        <v>97</v>
      </c>
      <c r="J30" s="65" t="s">
        <v>98</v>
      </c>
      <c r="K30" s="65" t="s">
        <v>697</v>
      </c>
      <c r="L30" s="65" t="s">
        <v>98</v>
      </c>
      <c r="M30" s="66" t="s">
        <v>98</v>
      </c>
      <c r="N30" s="65" t="s">
        <v>98</v>
      </c>
    </row>
    <row r="31" spans="1:14" ht="16.8">
      <c r="A31" s="6" t="s">
        <v>99</v>
      </c>
      <c r="B31" t="s">
        <v>69</v>
      </c>
      <c r="C31" t="s">
        <v>69</v>
      </c>
      <c r="D31" t="s">
        <v>69</v>
      </c>
      <c r="E31" t="s">
        <v>69</v>
      </c>
      <c r="F31" t="s">
        <v>69</v>
      </c>
      <c r="G31" t="s">
        <v>69</v>
      </c>
      <c r="H31" t="s">
        <v>69</v>
      </c>
      <c r="I31" t="s">
        <v>69</v>
      </c>
      <c r="J31" s="19" t="s">
        <v>69</v>
      </c>
      <c r="K31" s="19" t="s">
        <v>69</v>
      </c>
      <c r="L31" s="19" t="s">
        <v>69</v>
      </c>
      <c r="M31" s="42" t="s">
        <v>69</v>
      </c>
      <c r="N31" s="19" t="s">
        <v>69</v>
      </c>
    </row>
    <row r="32" spans="1:14">
      <c r="A32" s="6" t="s">
        <v>100</v>
      </c>
      <c r="B32" t="s">
        <v>69</v>
      </c>
      <c r="C32" t="s">
        <v>69</v>
      </c>
      <c r="D32" t="s">
        <v>69</v>
      </c>
      <c r="E32" t="s">
        <v>69</v>
      </c>
      <c r="F32" t="s">
        <v>101</v>
      </c>
      <c r="G32" t="s">
        <v>102</v>
      </c>
      <c r="H32" t="s">
        <v>102</v>
      </c>
      <c r="I32" t="s">
        <v>102</v>
      </c>
      <c r="J32" t="s">
        <v>102</v>
      </c>
      <c r="K32" t="s">
        <v>102</v>
      </c>
      <c r="L32" t="s">
        <v>102</v>
      </c>
      <c r="M32" t="s">
        <v>102</v>
      </c>
      <c r="N32" t="s">
        <v>102</v>
      </c>
    </row>
    <row r="33" spans="1:14">
      <c r="A33" s="6" t="s">
        <v>103</v>
      </c>
      <c r="B33" t="s">
        <v>104</v>
      </c>
      <c r="C33" t="s">
        <v>104</v>
      </c>
      <c r="D33" t="s">
        <v>104</v>
      </c>
      <c r="E33" t="s">
        <v>104</v>
      </c>
      <c r="F33" t="s">
        <v>104</v>
      </c>
      <c r="G33" t="s">
        <v>104</v>
      </c>
      <c r="H33" t="s">
        <v>104</v>
      </c>
      <c r="I33" t="s">
        <v>104</v>
      </c>
      <c r="J33" t="s">
        <v>105</v>
      </c>
      <c r="K33" t="s">
        <v>105</v>
      </c>
      <c r="L33" t="s">
        <v>105</v>
      </c>
      <c r="M33" t="s">
        <v>105</v>
      </c>
      <c r="N33" t="s">
        <v>105</v>
      </c>
    </row>
    <row r="34" spans="1:14">
      <c r="A34" s="6" t="s">
        <v>106</v>
      </c>
      <c r="B34" t="s">
        <v>107</v>
      </c>
      <c r="C34" t="s">
        <v>107</v>
      </c>
      <c r="D34" t="s">
        <v>107</v>
      </c>
      <c r="E34" t="s">
        <v>107</v>
      </c>
      <c r="F34" t="s">
        <v>108</v>
      </c>
      <c r="G34" t="s">
        <v>109</v>
      </c>
      <c r="H34" t="s">
        <v>109</v>
      </c>
      <c r="I34" t="s">
        <v>110</v>
      </c>
      <c r="J34" t="s">
        <v>111</v>
      </c>
      <c r="K34" t="s">
        <v>561</v>
      </c>
      <c r="L34" t="s">
        <v>112</v>
      </c>
      <c r="M34" t="s">
        <v>112</v>
      </c>
      <c r="N34" t="s">
        <v>111</v>
      </c>
    </row>
    <row r="35" spans="1:14">
      <c r="A35" s="6" t="s">
        <v>113</v>
      </c>
      <c r="B35" t="s">
        <v>114</v>
      </c>
      <c r="C35" t="s">
        <v>114</v>
      </c>
      <c r="D35" t="s">
        <v>114</v>
      </c>
      <c r="E35" t="s">
        <v>114</v>
      </c>
      <c r="F35" t="s">
        <v>114</v>
      </c>
      <c r="G35" t="s">
        <v>114</v>
      </c>
      <c r="H35" t="s">
        <v>114</v>
      </c>
      <c r="I35" t="s">
        <v>114</v>
      </c>
      <c r="J35" t="s">
        <v>115</v>
      </c>
      <c r="K35" t="s">
        <v>115</v>
      </c>
      <c r="L35" t="s">
        <v>115</v>
      </c>
      <c r="M35" t="s">
        <v>115</v>
      </c>
      <c r="N35" t="s">
        <v>115</v>
      </c>
    </row>
    <row r="36" spans="1:14">
      <c r="A36" s="6" t="s">
        <v>116</v>
      </c>
      <c r="B36" t="s">
        <v>117</v>
      </c>
      <c r="C36" t="s">
        <v>117</v>
      </c>
      <c r="D36" t="s">
        <v>117</v>
      </c>
      <c r="E36" t="s">
        <v>117</v>
      </c>
      <c r="F36" t="s">
        <v>118</v>
      </c>
      <c r="G36" t="s">
        <v>119</v>
      </c>
      <c r="H36" t="s">
        <v>119</v>
      </c>
      <c r="I36" t="s">
        <v>120</v>
      </c>
      <c r="J36" t="s">
        <v>121</v>
      </c>
      <c r="K36" t="s">
        <v>121</v>
      </c>
      <c r="L36" t="s">
        <v>121</v>
      </c>
      <c r="M36" t="s">
        <v>121</v>
      </c>
      <c r="N36" t="s">
        <v>121</v>
      </c>
    </row>
    <row r="37" spans="1:14" ht="16.8">
      <c r="A37" s="6" t="s">
        <v>122</v>
      </c>
      <c r="B37" t="s">
        <v>69</v>
      </c>
      <c r="C37" t="s">
        <v>69</v>
      </c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s="19" t="s">
        <v>69</v>
      </c>
      <c r="K37" s="19" t="s">
        <v>69</v>
      </c>
      <c r="L37" s="19" t="s">
        <v>69</v>
      </c>
      <c r="M37" s="42" t="s">
        <v>69</v>
      </c>
      <c r="N37" s="19" t="s">
        <v>69</v>
      </c>
    </row>
    <row r="38" spans="1:14" ht="16.8">
      <c r="A38" s="6" t="s">
        <v>123</v>
      </c>
      <c r="B38" t="s">
        <v>69</v>
      </c>
      <c r="C38" t="s">
        <v>69</v>
      </c>
      <c r="D38" t="s">
        <v>69</v>
      </c>
      <c r="E38" t="s">
        <v>69</v>
      </c>
      <c r="F38" t="s">
        <v>69</v>
      </c>
      <c r="G38" t="s">
        <v>69</v>
      </c>
      <c r="H38" t="s">
        <v>69</v>
      </c>
      <c r="I38" t="s">
        <v>69</v>
      </c>
      <c r="J38" s="19" t="s">
        <v>69</v>
      </c>
      <c r="K38" s="19" t="s">
        <v>69</v>
      </c>
      <c r="L38" s="19" t="s">
        <v>69</v>
      </c>
      <c r="M38" s="42" t="s">
        <v>69</v>
      </c>
      <c r="N38" s="19" t="s">
        <v>69</v>
      </c>
    </row>
    <row r="39" spans="1:14" ht="21">
      <c r="A39" s="8" t="s">
        <v>124</v>
      </c>
    </row>
    <row r="40" spans="1:14">
      <c r="A40" s="6" t="s">
        <v>125</v>
      </c>
      <c r="B40" t="s">
        <v>126</v>
      </c>
      <c r="C40" t="s">
        <v>126</v>
      </c>
      <c r="D40" s="22" t="s">
        <v>127</v>
      </c>
      <c r="E40" s="22" t="s">
        <v>128</v>
      </c>
      <c r="F40" s="22" t="s">
        <v>128</v>
      </c>
      <c r="G40" s="22" t="s">
        <v>128</v>
      </c>
      <c r="H40" s="22" t="s">
        <v>128</v>
      </c>
      <c r="I40" s="22" t="s">
        <v>128</v>
      </c>
      <c r="J40" s="22" t="s">
        <v>128</v>
      </c>
      <c r="K40" s="22" t="s">
        <v>128</v>
      </c>
      <c r="L40" s="22" t="s">
        <v>128</v>
      </c>
      <c r="M40" s="22" t="s">
        <v>128</v>
      </c>
      <c r="N40" s="22" t="s">
        <v>128</v>
      </c>
    </row>
    <row r="41" spans="1:14">
      <c r="A41" s="6" t="s">
        <v>129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 t="s">
        <v>130</v>
      </c>
    </row>
    <row r="42" spans="1:14">
      <c r="A42" s="6" t="s">
        <v>131</v>
      </c>
      <c r="B42" t="s">
        <v>132</v>
      </c>
      <c r="C42" t="s">
        <v>132</v>
      </c>
      <c r="D42" s="22" t="s">
        <v>133</v>
      </c>
      <c r="E42" s="22" t="s">
        <v>128</v>
      </c>
      <c r="F42" s="22" t="s">
        <v>128</v>
      </c>
      <c r="G42" s="22" t="s">
        <v>128</v>
      </c>
      <c r="H42" s="22" t="s">
        <v>128</v>
      </c>
      <c r="I42" s="22" t="s">
        <v>128</v>
      </c>
      <c r="J42" s="22" t="s">
        <v>128</v>
      </c>
      <c r="K42" s="22" t="s">
        <v>128</v>
      </c>
      <c r="L42" s="22" t="s">
        <v>128</v>
      </c>
      <c r="M42" s="22" t="s">
        <v>128</v>
      </c>
      <c r="N42" s="22" t="s">
        <v>128</v>
      </c>
    </row>
    <row r="43" spans="1:14">
      <c r="A43" s="6" t="s">
        <v>134</v>
      </c>
      <c r="B43" t="s">
        <v>135</v>
      </c>
      <c r="C43" t="s">
        <v>135</v>
      </c>
      <c r="D43" t="s">
        <v>135</v>
      </c>
      <c r="E43" t="s">
        <v>135</v>
      </c>
      <c r="F43" t="s">
        <v>135</v>
      </c>
      <c r="G43" t="s">
        <v>136</v>
      </c>
      <c r="H43" t="s">
        <v>136</v>
      </c>
      <c r="I43" t="s">
        <v>136</v>
      </c>
      <c r="J43" t="s">
        <v>135</v>
      </c>
      <c r="K43" t="s">
        <v>135</v>
      </c>
      <c r="L43" t="s">
        <v>135</v>
      </c>
      <c r="M43" t="s">
        <v>135</v>
      </c>
      <c r="N43" t="s">
        <v>135</v>
      </c>
    </row>
    <row r="44" spans="1:14" ht="21">
      <c r="A44" s="8" t="s">
        <v>137</v>
      </c>
    </row>
    <row r="45" spans="1:14" ht="16.8">
      <c r="A45" s="6" t="s">
        <v>138</v>
      </c>
      <c r="B45" t="s">
        <v>71</v>
      </c>
      <c r="C45" t="s">
        <v>71</v>
      </c>
      <c r="D45" t="s">
        <v>69</v>
      </c>
      <c r="E45" t="s">
        <v>69</v>
      </c>
      <c r="F45" t="s">
        <v>69</v>
      </c>
      <c r="G45" t="s">
        <v>69</v>
      </c>
      <c r="H45" t="s">
        <v>69</v>
      </c>
      <c r="I45" t="s">
        <v>69</v>
      </c>
      <c r="J45" s="19" t="s">
        <v>69</v>
      </c>
      <c r="K45" s="19" t="s">
        <v>69</v>
      </c>
      <c r="L45" s="19" t="s">
        <v>69</v>
      </c>
      <c r="M45" s="42" t="s">
        <v>69</v>
      </c>
      <c r="N45" s="19" t="s">
        <v>69</v>
      </c>
    </row>
    <row r="46" spans="1:14">
      <c r="A46" s="6" t="s">
        <v>139</v>
      </c>
      <c r="B46" t="s">
        <v>140</v>
      </c>
      <c r="C46" t="s">
        <v>140</v>
      </c>
      <c r="D46" t="s">
        <v>141</v>
      </c>
      <c r="E46" t="s">
        <v>142</v>
      </c>
      <c r="F46" t="s">
        <v>141</v>
      </c>
      <c r="G46" t="s">
        <v>141</v>
      </c>
      <c r="H46" t="s">
        <v>143</v>
      </c>
      <c r="I46" t="s">
        <v>144</v>
      </c>
      <c r="J46" t="s">
        <v>145</v>
      </c>
      <c r="K46" t="s">
        <v>715</v>
      </c>
      <c r="L46" s="26" t="s">
        <v>146</v>
      </c>
      <c r="M46" s="26" t="s">
        <v>565</v>
      </c>
      <c r="N46" t="s">
        <v>145</v>
      </c>
    </row>
    <row r="47" spans="1:14">
      <c r="A47" s="6" t="s">
        <v>147</v>
      </c>
      <c r="B47" t="s">
        <v>148</v>
      </c>
      <c r="C47" t="s">
        <v>148</v>
      </c>
      <c r="D47" t="s">
        <v>149</v>
      </c>
      <c r="E47" t="s">
        <v>148</v>
      </c>
      <c r="F47" t="s">
        <v>150</v>
      </c>
      <c r="G47" t="s">
        <v>150</v>
      </c>
      <c r="H47" t="s">
        <v>151</v>
      </c>
      <c r="I47" t="s">
        <v>152</v>
      </c>
      <c r="J47" s="23" t="s">
        <v>153</v>
      </c>
      <c r="K47" s="23" t="s">
        <v>151</v>
      </c>
      <c r="L47" s="23" t="s">
        <v>154</v>
      </c>
      <c r="M47" s="23" t="s">
        <v>566</v>
      </c>
      <c r="N47" s="23" t="s">
        <v>153</v>
      </c>
    </row>
    <row r="48" spans="1:14">
      <c r="A48" s="6" t="s">
        <v>155</v>
      </c>
      <c r="B48" t="s">
        <v>156</v>
      </c>
      <c r="C48" t="s">
        <v>156</v>
      </c>
      <c r="D48" t="s">
        <v>157</v>
      </c>
      <c r="E48" t="s">
        <v>158</v>
      </c>
      <c r="F48" t="s">
        <v>159</v>
      </c>
      <c r="G48" t="s">
        <v>160</v>
      </c>
      <c r="H48" t="s">
        <v>161</v>
      </c>
      <c r="I48" t="s">
        <v>162</v>
      </c>
      <c r="J48" t="s">
        <v>163</v>
      </c>
      <c r="K48" t="s">
        <v>712</v>
      </c>
      <c r="L48" t="s">
        <v>164</v>
      </c>
      <c r="M48" t="s">
        <v>567</v>
      </c>
      <c r="N48" t="s">
        <v>163</v>
      </c>
    </row>
    <row r="49" spans="1:14">
      <c r="A49" s="6" t="s">
        <v>165</v>
      </c>
      <c r="H49" t="s">
        <v>166</v>
      </c>
      <c r="I49" t="s">
        <v>167</v>
      </c>
      <c r="J49" t="s">
        <v>168</v>
      </c>
      <c r="K49" t="s">
        <v>713</v>
      </c>
      <c r="L49" t="s">
        <v>166</v>
      </c>
      <c r="M49" t="s">
        <v>164</v>
      </c>
      <c r="N49" t="s">
        <v>168</v>
      </c>
    </row>
    <row r="50" spans="1:14">
      <c r="A50" s="6" t="s">
        <v>169</v>
      </c>
      <c r="H50" t="s">
        <v>170</v>
      </c>
      <c r="I50" t="s">
        <v>171</v>
      </c>
      <c r="J50" t="s">
        <v>172</v>
      </c>
      <c r="K50" t="s">
        <v>714</v>
      </c>
      <c r="L50" t="s">
        <v>173</v>
      </c>
      <c r="M50" t="s">
        <v>568</v>
      </c>
      <c r="N50" t="s">
        <v>172</v>
      </c>
    </row>
    <row r="51" spans="1:14">
      <c r="A51" s="6" t="s">
        <v>174</v>
      </c>
      <c r="H51" t="s">
        <v>175</v>
      </c>
      <c r="I51" t="s">
        <v>176</v>
      </c>
      <c r="J51" t="s">
        <v>177</v>
      </c>
      <c r="K51" t="s">
        <v>177</v>
      </c>
      <c r="L51" t="s">
        <v>178</v>
      </c>
      <c r="M51" t="s">
        <v>166</v>
      </c>
      <c r="N51" t="s">
        <v>177</v>
      </c>
    </row>
    <row r="52" spans="1:14">
      <c r="A52" s="6" t="s">
        <v>179</v>
      </c>
      <c r="N52" t="s">
        <v>180</v>
      </c>
    </row>
    <row r="53" spans="1:14" ht="21">
      <c r="A53" s="8" t="s">
        <v>181</v>
      </c>
    </row>
    <row r="54" spans="1:14" ht="16.8">
      <c r="A54" s="6" t="s">
        <v>182</v>
      </c>
      <c r="B54" t="s">
        <v>71</v>
      </c>
      <c r="C54" t="s">
        <v>71</v>
      </c>
      <c r="D54" t="s">
        <v>71</v>
      </c>
      <c r="E54" t="s">
        <v>71</v>
      </c>
      <c r="F54" t="s">
        <v>69</v>
      </c>
      <c r="G54" t="s">
        <v>69</v>
      </c>
      <c r="H54" t="s">
        <v>69</v>
      </c>
      <c r="I54" t="s">
        <v>183</v>
      </c>
      <c r="J54" s="19" t="s">
        <v>69</v>
      </c>
      <c r="K54" s="19" t="s">
        <v>69</v>
      </c>
      <c r="L54" s="19" t="s">
        <v>69</v>
      </c>
      <c r="M54" s="42" t="s">
        <v>69</v>
      </c>
      <c r="N54" s="19" t="s">
        <v>69</v>
      </c>
    </row>
    <row r="55" spans="1:14" ht="16.8">
      <c r="A55" s="6" t="s">
        <v>184</v>
      </c>
      <c r="B55" t="s">
        <v>71</v>
      </c>
      <c r="C55" t="s">
        <v>71</v>
      </c>
      <c r="D55" t="s">
        <v>71</v>
      </c>
      <c r="E55" t="s">
        <v>71</v>
      </c>
      <c r="F55" t="s">
        <v>69</v>
      </c>
      <c r="G55" t="s">
        <v>69</v>
      </c>
      <c r="H55" t="s">
        <v>69</v>
      </c>
      <c r="I55" t="s">
        <v>69</v>
      </c>
      <c r="J55" s="19" t="s">
        <v>69</v>
      </c>
      <c r="K55" s="19" t="s">
        <v>69</v>
      </c>
      <c r="L55" s="19" t="s">
        <v>69</v>
      </c>
      <c r="M55" s="42" t="s">
        <v>69</v>
      </c>
      <c r="N55" s="19" t="s">
        <v>69</v>
      </c>
    </row>
    <row r="56" spans="1:14" ht="16.8">
      <c r="A56" s="6" t="s">
        <v>185</v>
      </c>
      <c r="B56" t="s">
        <v>71</v>
      </c>
      <c r="C56" t="s">
        <v>71</v>
      </c>
      <c r="D56" t="s">
        <v>71</v>
      </c>
      <c r="E56" t="s">
        <v>71</v>
      </c>
      <c r="F56" t="s">
        <v>69</v>
      </c>
      <c r="G56" t="s">
        <v>69</v>
      </c>
      <c r="H56" t="s">
        <v>69</v>
      </c>
      <c r="I56" t="s">
        <v>69</v>
      </c>
      <c r="J56" s="19" t="s">
        <v>69</v>
      </c>
      <c r="K56" s="19" t="s">
        <v>69</v>
      </c>
      <c r="L56" s="19" t="s">
        <v>69</v>
      </c>
      <c r="M56" s="42" t="s">
        <v>69</v>
      </c>
      <c r="N56" s="19" t="s">
        <v>69</v>
      </c>
    </row>
    <row r="57" spans="1:14">
      <c r="A57" s="6" t="s">
        <v>186</v>
      </c>
      <c r="B57" t="s">
        <v>71</v>
      </c>
      <c r="C57" t="s">
        <v>71</v>
      </c>
      <c r="D57" t="s">
        <v>71</v>
      </c>
      <c r="E57" t="s">
        <v>71</v>
      </c>
      <c r="F57" t="s">
        <v>187</v>
      </c>
      <c r="G57" t="s">
        <v>187</v>
      </c>
      <c r="H57" t="s">
        <v>187</v>
      </c>
      <c r="I57" t="s">
        <v>187</v>
      </c>
      <c r="J57" s="24" t="s">
        <v>187</v>
      </c>
      <c r="K57" s="24" t="s">
        <v>187</v>
      </c>
      <c r="L57" s="24" t="s">
        <v>187</v>
      </c>
      <c r="M57" s="23" t="s">
        <v>187</v>
      </c>
      <c r="N57" s="24" t="s">
        <v>187</v>
      </c>
    </row>
    <row r="58" spans="1:14">
      <c r="A58" s="6" t="s">
        <v>188</v>
      </c>
      <c r="B58" t="s">
        <v>71</v>
      </c>
      <c r="C58" t="s">
        <v>71</v>
      </c>
      <c r="D58" t="s">
        <v>71</v>
      </c>
      <c r="E58" t="s">
        <v>71</v>
      </c>
      <c r="F58" t="s">
        <v>189</v>
      </c>
      <c r="G58" t="s">
        <v>189</v>
      </c>
      <c r="H58" t="s">
        <v>189</v>
      </c>
      <c r="I58" t="s">
        <v>189</v>
      </c>
      <c r="J58" s="24" t="s">
        <v>189</v>
      </c>
      <c r="K58" s="24" t="s">
        <v>189</v>
      </c>
      <c r="L58" s="24" t="s">
        <v>189</v>
      </c>
      <c r="M58" s="23" t="s">
        <v>189</v>
      </c>
      <c r="N58" s="24" t="s">
        <v>189</v>
      </c>
    </row>
    <row r="59" spans="1:14">
      <c r="A59" s="6" t="s">
        <v>190</v>
      </c>
      <c r="B59" t="s">
        <v>71</v>
      </c>
      <c r="C59" t="s">
        <v>71</v>
      </c>
      <c r="D59" t="s">
        <v>71</v>
      </c>
      <c r="E59" t="s">
        <v>71</v>
      </c>
      <c r="F59" t="s">
        <v>191</v>
      </c>
      <c r="G59" t="s">
        <v>191</v>
      </c>
      <c r="H59" t="s">
        <v>191</v>
      </c>
      <c r="I59" t="s">
        <v>191</v>
      </c>
      <c r="J59" s="24" t="s">
        <v>191</v>
      </c>
      <c r="K59" s="24" t="s">
        <v>191</v>
      </c>
      <c r="L59" s="24" t="s">
        <v>191</v>
      </c>
      <c r="M59" s="23" t="s">
        <v>191</v>
      </c>
      <c r="N59" s="24" t="s">
        <v>191</v>
      </c>
    </row>
    <row r="60" spans="1:14">
      <c r="A60" s="6" t="s">
        <v>192</v>
      </c>
      <c r="B60" t="s">
        <v>71</v>
      </c>
      <c r="C60" t="s">
        <v>71</v>
      </c>
      <c r="D60" t="s">
        <v>71</v>
      </c>
      <c r="E60" t="s">
        <v>71</v>
      </c>
      <c r="F60" t="s">
        <v>193</v>
      </c>
      <c r="G60" t="s">
        <v>193</v>
      </c>
      <c r="H60" t="s">
        <v>193</v>
      </c>
      <c r="I60" t="s">
        <v>193</v>
      </c>
      <c r="J60" s="24" t="s">
        <v>193</v>
      </c>
      <c r="K60" s="24" t="s">
        <v>193</v>
      </c>
      <c r="L60" s="24" t="s">
        <v>193</v>
      </c>
      <c r="M60" s="23" t="s">
        <v>193</v>
      </c>
      <c r="N60" s="24" t="s">
        <v>193</v>
      </c>
    </row>
    <row r="61" spans="1:14">
      <c r="A61" s="29" t="s">
        <v>194</v>
      </c>
      <c r="J61" s="24"/>
      <c r="K61" s="24"/>
      <c r="L61" s="24"/>
      <c r="M61" s="23"/>
      <c r="N61" s="39" t="s">
        <v>69</v>
      </c>
    </row>
    <row r="62" spans="1:14" ht="21">
      <c r="A62" s="8" t="s">
        <v>195</v>
      </c>
    </row>
    <row r="63" spans="1:14">
      <c r="A63" s="6" t="s">
        <v>196</v>
      </c>
      <c r="B63" t="s">
        <v>197</v>
      </c>
      <c r="C63" t="s">
        <v>197</v>
      </c>
      <c r="D63" t="s">
        <v>197</v>
      </c>
      <c r="E63" t="s">
        <v>197</v>
      </c>
      <c r="F63" t="s">
        <v>197</v>
      </c>
      <c r="G63" t="s">
        <v>197</v>
      </c>
      <c r="H63" t="s">
        <v>197</v>
      </c>
      <c r="I63" t="s">
        <v>197</v>
      </c>
      <c r="J63" t="s">
        <v>197</v>
      </c>
      <c r="K63" t="s">
        <v>197</v>
      </c>
      <c r="L63" t="s">
        <v>197</v>
      </c>
      <c r="M63" t="s">
        <v>197</v>
      </c>
      <c r="N63" t="s">
        <v>197</v>
      </c>
    </row>
    <row r="64" spans="1:14" ht="16.8">
      <c r="A64" s="6" t="s">
        <v>198</v>
      </c>
      <c r="B64" t="s">
        <v>69</v>
      </c>
      <c r="C64" t="s">
        <v>69</v>
      </c>
      <c r="D64" t="s">
        <v>69</v>
      </c>
      <c r="E64" t="s">
        <v>69</v>
      </c>
      <c r="F64" t="s">
        <v>69</v>
      </c>
      <c r="G64" t="s">
        <v>69</v>
      </c>
      <c r="H64" t="s">
        <v>69</v>
      </c>
      <c r="I64" t="s">
        <v>69</v>
      </c>
      <c r="J64" s="19" t="s">
        <v>69</v>
      </c>
      <c r="K64" s="19" t="s">
        <v>69</v>
      </c>
      <c r="L64" s="19" t="s">
        <v>69</v>
      </c>
      <c r="M64" s="42" t="s">
        <v>69</v>
      </c>
      <c r="N64" s="19" t="s">
        <v>69</v>
      </c>
    </row>
    <row r="65" spans="1:14" ht="16.8">
      <c r="A65" s="6" t="s">
        <v>199</v>
      </c>
      <c r="B65" t="s">
        <v>69</v>
      </c>
      <c r="C65" t="s">
        <v>69</v>
      </c>
      <c r="D65" t="s">
        <v>69</v>
      </c>
      <c r="E65" t="s">
        <v>69</v>
      </c>
      <c r="F65" t="s">
        <v>69</v>
      </c>
      <c r="G65" t="s">
        <v>69</v>
      </c>
      <c r="H65" t="s">
        <v>69</v>
      </c>
      <c r="I65" t="s">
        <v>69</v>
      </c>
      <c r="J65" s="19" t="s">
        <v>69</v>
      </c>
      <c r="K65" s="19" t="s">
        <v>69</v>
      </c>
      <c r="L65" s="19" t="s">
        <v>69</v>
      </c>
      <c r="M65" s="42" t="s">
        <v>69</v>
      </c>
      <c r="N65" s="19" t="s">
        <v>69</v>
      </c>
    </row>
    <row r="66" spans="1:14" ht="16.8">
      <c r="A66" s="6" t="s">
        <v>200</v>
      </c>
      <c r="B66" t="s">
        <v>71</v>
      </c>
      <c r="C66" t="s">
        <v>69</v>
      </c>
      <c r="D66" t="s">
        <v>69</v>
      </c>
      <c r="E66" t="s">
        <v>69</v>
      </c>
      <c r="F66" t="s">
        <v>69</v>
      </c>
      <c r="G66" t="s">
        <v>69</v>
      </c>
      <c r="H66" t="s">
        <v>69</v>
      </c>
      <c r="I66" t="s">
        <v>69</v>
      </c>
      <c r="J66" s="19" t="s">
        <v>69</v>
      </c>
      <c r="K66" s="19" t="s">
        <v>69</v>
      </c>
      <c r="L66" s="19" t="s">
        <v>69</v>
      </c>
      <c r="M66" s="42" t="s">
        <v>69</v>
      </c>
      <c r="N66" s="19" t="s">
        <v>69</v>
      </c>
    </row>
    <row r="67" spans="1:14" ht="16.8">
      <c r="A67" s="6" t="s">
        <v>201</v>
      </c>
      <c r="B67" t="s">
        <v>71</v>
      </c>
      <c r="C67" t="s">
        <v>69</v>
      </c>
      <c r="D67" t="s">
        <v>69</v>
      </c>
      <c r="E67" t="s">
        <v>69</v>
      </c>
      <c r="F67" t="s">
        <v>69</v>
      </c>
      <c r="G67" t="s">
        <v>69</v>
      </c>
      <c r="H67" t="s">
        <v>69</v>
      </c>
      <c r="I67" t="s">
        <v>69</v>
      </c>
      <c r="J67" s="19" t="s">
        <v>69</v>
      </c>
      <c r="K67" s="19" t="s">
        <v>69</v>
      </c>
      <c r="L67" s="19" t="s">
        <v>69</v>
      </c>
      <c r="M67" s="42" t="s">
        <v>69</v>
      </c>
      <c r="N67" s="19" t="s">
        <v>69</v>
      </c>
    </row>
    <row r="68" spans="1:14">
      <c r="A68" s="6" t="s">
        <v>202</v>
      </c>
      <c r="B68" t="s">
        <v>203</v>
      </c>
      <c r="C68" t="s">
        <v>203</v>
      </c>
      <c r="D68" t="s">
        <v>203</v>
      </c>
      <c r="E68" t="s">
        <v>203</v>
      </c>
      <c r="F68" t="s">
        <v>203</v>
      </c>
      <c r="G68" t="s">
        <v>203</v>
      </c>
      <c r="H68" t="s">
        <v>577</v>
      </c>
      <c r="I68" t="s">
        <v>577</v>
      </c>
      <c r="J68" t="s">
        <v>577</v>
      </c>
      <c r="K68" t="s">
        <v>577</v>
      </c>
      <c r="L68" t="s">
        <v>577</v>
      </c>
      <c r="M68" t="s">
        <v>577</v>
      </c>
      <c r="N68" t="s">
        <v>577</v>
      </c>
    </row>
    <row r="69" spans="1:14" ht="16.8">
      <c r="A69" s="6" t="s">
        <v>204</v>
      </c>
      <c r="B69" t="s">
        <v>69</v>
      </c>
      <c r="C69" t="s">
        <v>69</v>
      </c>
      <c r="D69" t="s">
        <v>69</v>
      </c>
      <c r="E69" t="s">
        <v>69</v>
      </c>
      <c r="F69" t="s">
        <v>69</v>
      </c>
      <c r="G69" t="s">
        <v>69</v>
      </c>
      <c r="H69" t="s">
        <v>69</v>
      </c>
      <c r="I69" t="s">
        <v>69</v>
      </c>
      <c r="J69" s="19" t="s">
        <v>69</v>
      </c>
      <c r="K69" s="19" t="s">
        <v>69</v>
      </c>
      <c r="L69" s="19" t="s">
        <v>69</v>
      </c>
      <c r="M69" s="42" t="s">
        <v>69</v>
      </c>
      <c r="N69" s="19" t="s">
        <v>69</v>
      </c>
    </row>
    <row r="70" spans="1:14">
      <c r="A70" s="6" t="s">
        <v>205</v>
      </c>
      <c r="B70" t="s">
        <v>71</v>
      </c>
      <c r="C70" t="s">
        <v>71</v>
      </c>
      <c r="D70" t="s">
        <v>71</v>
      </c>
      <c r="E70" t="s">
        <v>206</v>
      </c>
      <c r="F70" t="s">
        <v>71</v>
      </c>
      <c r="G70" t="s">
        <v>206</v>
      </c>
      <c r="H70" t="s">
        <v>206</v>
      </c>
      <c r="I70" t="s">
        <v>206</v>
      </c>
      <c r="J70" t="s">
        <v>206</v>
      </c>
      <c r="K70" t="s">
        <v>206</v>
      </c>
      <c r="L70" t="s">
        <v>206</v>
      </c>
      <c r="M70" t="s">
        <v>206</v>
      </c>
      <c r="N70" t="s">
        <v>206</v>
      </c>
    </row>
    <row r="71" spans="1:14">
      <c r="A71" s="6" t="s">
        <v>207</v>
      </c>
      <c r="B71" t="s">
        <v>208</v>
      </c>
      <c r="C71" t="s">
        <v>208</v>
      </c>
      <c r="D71" t="s">
        <v>208</v>
      </c>
      <c r="E71" t="s">
        <v>208</v>
      </c>
      <c r="F71" t="s">
        <v>208</v>
      </c>
      <c r="G71" t="s">
        <v>208</v>
      </c>
      <c r="H71" t="s">
        <v>208</v>
      </c>
      <c r="I71" t="s">
        <v>208</v>
      </c>
      <c r="J71" t="s">
        <v>208</v>
      </c>
      <c r="K71" t="s">
        <v>208</v>
      </c>
      <c r="L71" t="s">
        <v>208</v>
      </c>
      <c r="M71" t="s">
        <v>208</v>
      </c>
      <c r="N71" t="s">
        <v>208</v>
      </c>
    </row>
    <row r="72" spans="1:14" ht="21">
      <c r="A72" s="8" t="s">
        <v>209</v>
      </c>
    </row>
    <row r="73" spans="1:14">
      <c r="A73" s="6" t="s">
        <v>210</v>
      </c>
      <c r="B73" t="s">
        <v>69</v>
      </c>
      <c r="C73" t="s">
        <v>69</v>
      </c>
      <c r="D73" t="s">
        <v>69</v>
      </c>
      <c r="E73" t="s">
        <v>69</v>
      </c>
      <c r="F73" t="s">
        <v>69</v>
      </c>
      <c r="G73" t="s">
        <v>69</v>
      </c>
      <c r="H73" t="s">
        <v>69</v>
      </c>
      <c r="I73" t="s">
        <v>69</v>
      </c>
      <c r="J73" t="s">
        <v>69</v>
      </c>
      <c r="K73" t="s">
        <v>69</v>
      </c>
      <c r="L73" t="s">
        <v>69</v>
      </c>
      <c r="M73" t="s">
        <v>69</v>
      </c>
      <c r="N73" t="s">
        <v>69</v>
      </c>
    </row>
    <row r="74" spans="1:14">
      <c r="A74" s="6" t="s">
        <v>211</v>
      </c>
      <c r="B74" t="s">
        <v>69</v>
      </c>
      <c r="C74" t="s">
        <v>69</v>
      </c>
      <c r="D74" t="s">
        <v>69</v>
      </c>
      <c r="E74" t="s">
        <v>69</v>
      </c>
      <c r="F74" t="s">
        <v>69</v>
      </c>
      <c r="G74" t="s">
        <v>69</v>
      </c>
      <c r="H74" t="s">
        <v>69</v>
      </c>
      <c r="I74" t="s">
        <v>69</v>
      </c>
      <c r="J74" t="s">
        <v>69</v>
      </c>
      <c r="K74" t="s">
        <v>69</v>
      </c>
      <c r="L74" t="s">
        <v>69</v>
      </c>
      <c r="M74" t="s">
        <v>69</v>
      </c>
      <c r="N74" t="s">
        <v>69</v>
      </c>
    </row>
    <row r="75" spans="1:14">
      <c r="A75" s="6" t="s">
        <v>212</v>
      </c>
      <c r="B75" t="s">
        <v>213</v>
      </c>
      <c r="C75" t="s">
        <v>213</v>
      </c>
      <c r="D75" t="s">
        <v>213</v>
      </c>
      <c r="E75" t="s">
        <v>213</v>
      </c>
      <c r="F75" t="s">
        <v>213</v>
      </c>
      <c r="G75" t="s">
        <v>213</v>
      </c>
      <c r="H75" t="s">
        <v>213</v>
      </c>
      <c r="I75" t="s">
        <v>213</v>
      </c>
      <c r="J75" t="s">
        <v>213</v>
      </c>
      <c r="K75" t="s">
        <v>213</v>
      </c>
      <c r="L75" t="s">
        <v>213</v>
      </c>
      <c r="M75" t="s">
        <v>213</v>
      </c>
      <c r="N75" t="s">
        <v>213</v>
      </c>
    </row>
    <row r="76" spans="1:14">
      <c r="A76" s="6" t="s">
        <v>214</v>
      </c>
      <c r="B76" t="s">
        <v>69</v>
      </c>
      <c r="C76" t="s">
        <v>69</v>
      </c>
      <c r="D76" t="s">
        <v>69</v>
      </c>
      <c r="E76" t="s">
        <v>69</v>
      </c>
      <c r="F76" t="s">
        <v>69</v>
      </c>
      <c r="G76" t="s">
        <v>69</v>
      </c>
      <c r="H76" t="s">
        <v>69</v>
      </c>
      <c r="I76" t="s">
        <v>69</v>
      </c>
      <c r="J76" t="s">
        <v>69</v>
      </c>
      <c r="K76" t="s">
        <v>69</v>
      </c>
      <c r="L76" t="s">
        <v>69</v>
      </c>
      <c r="M76" t="s">
        <v>69</v>
      </c>
      <c r="N76" t="s">
        <v>69</v>
      </c>
    </row>
    <row r="77" spans="1:14">
      <c r="A77" s="6" t="s">
        <v>215</v>
      </c>
      <c r="B77" t="s">
        <v>69</v>
      </c>
      <c r="C77" t="s">
        <v>69</v>
      </c>
      <c r="D77" t="s">
        <v>69</v>
      </c>
      <c r="E77" t="s">
        <v>69</v>
      </c>
      <c r="F77" t="s">
        <v>69</v>
      </c>
      <c r="G77" t="s">
        <v>69</v>
      </c>
      <c r="H77" t="s">
        <v>69</v>
      </c>
      <c r="I77" t="s">
        <v>69</v>
      </c>
      <c r="J77" t="s">
        <v>69</v>
      </c>
      <c r="K77" t="s">
        <v>69</v>
      </c>
      <c r="L77" t="s">
        <v>69</v>
      </c>
      <c r="M77" t="s">
        <v>69</v>
      </c>
      <c r="N77" t="s">
        <v>69</v>
      </c>
    </row>
    <row r="78" spans="1:14">
      <c r="A78" s="6" t="s">
        <v>216</v>
      </c>
      <c r="B78" t="s">
        <v>69</v>
      </c>
      <c r="C78" t="s">
        <v>69</v>
      </c>
      <c r="D78" t="s">
        <v>69</v>
      </c>
      <c r="E78" t="s">
        <v>69</v>
      </c>
      <c r="F78" t="s">
        <v>69</v>
      </c>
      <c r="G78" t="s">
        <v>69</v>
      </c>
      <c r="H78" t="s">
        <v>69</v>
      </c>
      <c r="I78" t="s">
        <v>69</v>
      </c>
      <c r="J78" t="s">
        <v>69</v>
      </c>
      <c r="K78" t="s">
        <v>69</v>
      </c>
      <c r="L78" t="s">
        <v>69</v>
      </c>
      <c r="M78" t="s">
        <v>69</v>
      </c>
      <c r="N78" t="s">
        <v>69</v>
      </c>
    </row>
    <row r="79" spans="1:14" ht="21">
      <c r="A79" s="8" t="s">
        <v>217</v>
      </c>
    </row>
    <row r="80" spans="1:14">
      <c r="A80" s="6" t="s">
        <v>218</v>
      </c>
      <c r="B80" t="s">
        <v>219</v>
      </c>
      <c r="C80" t="s">
        <v>219</v>
      </c>
      <c r="D80" t="s">
        <v>220</v>
      </c>
      <c r="E80" t="s">
        <v>220</v>
      </c>
      <c r="F80" t="s">
        <v>219</v>
      </c>
      <c r="G80" t="s">
        <v>219</v>
      </c>
      <c r="H80" t="s">
        <v>69</v>
      </c>
      <c r="I80" t="s">
        <v>69</v>
      </c>
      <c r="J80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 ht="16.8">
      <c r="A81" s="6" t="s">
        <v>221</v>
      </c>
      <c r="B81" t="s">
        <v>69</v>
      </c>
      <c r="C81" t="s">
        <v>69</v>
      </c>
      <c r="D81" t="s">
        <v>69</v>
      </c>
      <c r="E81" t="s">
        <v>69</v>
      </c>
      <c r="F81" t="s">
        <v>69</v>
      </c>
      <c r="G81" t="s">
        <v>69</v>
      </c>
      <c r="H81" t="s">
        <v>69</v>
      </c>
      <c r="I81" t="s">
        <v>69</v>
      </c>
      <c r="J81" s="19" t="s">
        <v>69</v>
      </c>
      <c r="K81" s="19" t="s">
        <v>69</v>
      </c>
      <c r="L81" s="19" t="s">
        <v>69</v>
      </c>
      <c r="M81" s="42" t="s">
        <v>69</v>
      </c>
      <c r="N81" s="19" t="s">
        <v>69</v>
      </c>
    </row>
    <row r="82" spans="1:14" ht="16.8">
      <c r="A82" s="6" t="s">
        <v>222</v>
      </c>
      <c r="B82" t="s">
        <v>69</v>
      </c>
      <c r="C82" t="s">
        <v>69</v>
      </c>
      <c r="D82" t="s">
        <v>69</v>
      </c>
      <c r="E82" t="s">
        <v>69</v>
      </c>
      <c r="F82" t="s">
        <v>69</v>
      </c>
      <c r="G82" t="s">
        <v>69</v>
      </c>
      <c r="H82" t="s">
        <v>69</v>
      </c>
      <c r="I82" t="s">
        <v>69</v>
      </c>
      <c r="J82" s="19" t="s">
        <v>69</v>
      </c>
      <c r="K82" s="19" t="s">
        <v>69</v>
      </c>
      <c r="L82" s="19" t="s">
        <v>69</v>
      </c>
      <c r="M82" s="42" t="s">
        <v>69</v>
      </c>
      <c r="N82" s="19" t="s">
        <v>69</v>
      </c>
    </row>
    <row r="83" spans="1:14" ht="16.8">
      <c r="A83" s="6" t="s">
        <v>223</v>
      </c>
      <c r="B83" t="s">
        <v>69</v>
      </c>
      <c r="C83" t="s">
        <v>69</v>
      </c>
      <c r="D83" t="s">
        <v>69</v>
      </c>
      <c r="E83" t="s">
        <v>69</v>
      </c>
      <c r="F83" t="s">
        <v>69</v>
      </c>
      <c r="G83" t="s">
        <v>69</v>
      </c>
      <c r="H83" t="s">
        <v>69</v>
      </c>
      <c r="I83" t="s">
        <v>69</v>
      </c>
      <c r="J83" s="19" t="s">
        <v>69</v>
      </c>
      <c r="K83" s="19" t="s">
        <v>69</v>
      </c>
      <c r="L83" s="19" t="s">
        <v>69</v>
      </c>
      <c r="M83" s="42" t="s">
        <v>69</v>
      </c>
      <c r="N83" s="19" t="s">
        <v>69</v>
      </c>
    </row>
    <row r="84" spans="1:14">
      <c r="A84" s="6" t="s">
        <v>224</v>
      </c>
      <c r="B84" t="s">
        <v>71</v>
      </c>
      <c r="C84" t="s">
        <v>71</v>
      </c>
      <c r="D84" t="s">
        <v>71</v>
      </c>
      <c r="E84" t="s">
        <v>71</v>
      </c>
      <c r="F84" t="s">
        <v>71</v>
      </c>
      <c r="G84" t="s">
        <v>71</v>
      </c>
      <c r="H84" t="s">
        <v>69</v>
      </c>
      <c r="I84" t="s">
        <v>69</v>
      </c>
      <c r="J84" s="25" t="s">
        <v>183</v>
      </c>
      <c r="K84" s="25" t="s">
        <v>183</v>
      </c>
      <c r="L84" s="25" t="s">
        <v>183</v>
      </c>
      <c r="M84" s="23" t="s">
        <v>183</v>
      </c>
      <c r="N84" s="25" t="s">
        <v>183</v>
      </c>
    </row>
    <row r="85" spans="1:14">
      <c r="A85" s="6" t="s">
        <v>225</v>
      </c>
      <c r="B85" t="s">
        <v>71</v>
      </c>
      <c r="C85" t="s">
        <v>71</v>
      </c>
      <c r="D85" t="s">
        <v>71</v>
      </c>
      <c r="E85" t="s">
        <v>71</v>
      </c>
      <c r="F85" t="s">
        <v>71</v>
      </c>
      <c r="G85" t="s">
        <v>71</v>
      </c>
      <c r="H85" t="s">
        <v>71</v>
      </c>
      <c r="I85" t="s">
        <v>71</v>
      </c>
      <c r="J85" s="25" t="s">
        <v>183</v>
      </c>
      <c r="K85" s="25" t="s">
        <v>183</v>
      </c>
      <c r="L85" s="25" t="s">
        <v>183</v>
      </c>
      <c r="M85" s="23" t="s">
        <v>183</v>
      </c>
      <c r="N85" s="25" t="s">
        <v>183</v>
      </c>
    </row>
    <row r="86" spans="1:14">
      <c r="A86" s="6" t="s">
        <v>226</v>
      </c>
      <c r="B86" t="s">
        <v>71</v>
      </c>
      <c r="C86" t="s">
        <v>71</v>
      </c>
      <c r="D86" t="s">
        <v>71</v>
      </c>
      <c r="E86" t="s">
        <v>71</v>
      </c>
      <c r="F86" t="s">
        <v>71</v>
      </c>
      <c r="G86" t="s">
        <v>71</v>
      </c>
      <c r="H86" t="s">
        <v>69</v>
      </c>
      <c r="I86" t="s">
        <v>69</v>
      </c>
      <c r="J86" s="25" t="s">
        <v>69</v>
      </c>
      <c r="K86" s="25" t="s">
        <v>69</v>
      </c>
      <c r="L86" s="25" t="s">
        <v>69</v>
      </c>
      <c r="M86" s="23" t="s">
        <v>69</v>
      </c>
      <c r="N86" s="25" t="s">
        <v>69</v>
      </c>
    </row>
    <row r="87" spans="1:14" ht="16.8">
      <c r="A87" s="6" t="s">
        <v>227</v>
      </c>
      <c r="B87" t="s">
        <v>69</v>
      </c>
      <c r="C87" t="s">
        <v>69</v>
      </c>
      <c r="D87" t="s">
        <v>69</v>
      </c>
      <c r="E87" t="s">
        <v>69</v>
      </c>
      <c r="F87" t="s">
        <v>69</v>
      </c>
      <c r="G87" t="s">
        <v>69</v>
      </c>
      <c r="H87" t="s">
        <v>69</v>
      </c>
      <c r="I87" t="s">
        <v>69</v>
      </c>
      <c r="J87" s="19" t="s">
        <v>69</v>
      </c>
      <c r="K87" s="19" t="s">
        <v>69</v>
      </c>
      <c r="L87" s="19" t="s">
        <v>71</v>
      </c>
      <c r="M87" s="42" t="s">
        <v>71</v>
      </c>
      <c r="N87" s="19" t="s">
        <v>71</v>
      </c>
    </row>
    <row r="88" spans="1:14" ht="16.8">
      <c r="A88" s="6" t="s">
        <v>228</v>
      </c>
      <c r="B88" t="s">
        <v>69</v>
      </c>
      <c r="C88" t="s">
        <v>69</v>
      </c>
      <c r="D88" t="s">
        <v>69</v>
      </c>
      <c r="E88" t="s">
        <v>69</v>
      </c>
      <c r="F88" t="s">
        <v>69</v>
      </c>
      <c r="G88" t="s">
        <v>69</v>
      </c>
      <c r="H88" t="s">
        <v>69</v>
      </c>
      <c r="I88" t="s">
        <v>69</v>
      </c>
      <c r="J88" s="19" t="s">
        <v>69</v>
      </c>
      <c r="K88" s="19" t="s">
        <v>69</v>
      </c>
      <c r="L88" s="19" t="s">
        <v>69</v>
      </c>
      <c r="M88" s="42" t="s">
        <v>69</v>
      </c>
      <c r="N88" s="19" t="s">
        <v>69</v>
      </c>
    </row>
    <row r="89" spans="1:14" ht="21">
      <c r="A89" s="8" t="s">
        <v>229</v>
      </c>
      <c r="J89" s="19"/>
      <c r="K89" s="19"/>
      <c r="L89" s="19"/>
      <c r="M89" s="42"/>
      <c r="N89" s="19"/>
    </row>
    <row r="90" spans="1:14">
      <c r="A90" s="6" t="s">
        <v>230</v>
      </c>
      <c r="B90" t="s">
        <v>69</v>
      </c>
      <c r="C90" t="s">
        <v>69</v>
      </c>
      <c r="D90" t="s">
        <v>69</v>
      </c>
      <c r="E90" t="s">
        <v>69</v>
      </c>
      <c r="F90" t="s">
        <v>69</v>
      </c>
      <c r="G90" t="s">
        <v>69</v>
      </c>
      <c r="H90" t="s">
        <v>69</v>
      </c>
      <c r="I90" t="s">
        <v>69</v>
      </c>
      <c r="J90" t="s">
        <v>69</v>
      </c>
      <c r="K90" t="s">
        <v>69</v>
      </c>
      <c r="L90" t="s">
        <v>69</v>
      </c>
      <c r="M90" t="s">
        <v>569</v>
      </c>
      <c r="N90" t="s">
        <v>69</v>
      </c>
    </row>
    <row r="91" spans="1:14">
      <c r="A91" s="6" t="s">
        <v>231</v>
      </c>
      <c r="B91" t="s">
        <v>69</v>
      </c>
      <c r="C91" t="s">
        <v>69</v>
      </c>
      <c r="D91" t="s">
        <v>69</v>
      </c>
      <c r="E91" t="s">
        <v>69</v>
      </c>
      <c r="F91" t="s">
        <v>69</v>
      </c>
      <c r="G91" t="s">
        <v>69</v>
      </c>
      <c r="H91" t="s">
        <v>69</v>
      </c>
      <c r="I91" t="s">
        <v>69</v>
      </c>
      <c r="J91" t="s">
        <v>69</v>
      </c>
      <c r="K91" t="s">
        <v>69</v>
      </c>
      <c r="L91" t="s">
        <v>69</v>
      </c>
      <c r="M91" t="s">
        <v>570</v>
      </c>
      <c r="N91" t="s">
        <v>69</v>
      </c>
    </row>
    <row r="92" spans="1:14" ht="16.8">
      <c r="A92" s="6" t="s">
        <v>232</v>
      </c>
      <c r="B92" t="s">
        <v>71</v>
      </c>
      <c r="C92" t="s">
        <v>71</v>
      </c>
      <c r="D92" t="s">
        <v>71</v>
      </c>
      <c r="E92" t="s">
        <v>71</v>
      </c>
      <c r="F92" t="s">
        <v>71</v>
      </c>
      <c r="G92" t="s">
        <v>71</v>
      </c>
      <c r="H92" t="s">
        <v>69</v>
      </c>
      <c r="I92" t="s">
        <v>69</v>
      </c>
      <c r="J92" s="19" t="s">
        <v>69</v>
      </c>
      <c r="K92" s="19" t="s">
        <v>69</v>
      </c>
      <c r="L92" s="19" t="s">
        <v>69</v>
      </c>
      <c r="M92" s="42" t="s">
        <v>69</v>
      </c>
      <c r="N92" s="19" t="s">
        <v>69</v>
      </c>
    </row>
    <row r="93" spans="1:14" ht="21">
      <c r="A93" s="8" t="s">
        <v>233</v>
      </c>
    </row>
    <row r="94" spans="1:14">
      <c r="A94" s="6" t="s">
        <v>234</v>
      </c>
      <c r="B94" t="s">
        <v>235</v>
      </c>
      <c r="C94" t="s">
        <v>235</v>
      </c>
      <c r="D94" t="s">
        <v>235</v>
      </c>
      <c r="E94" t="s">
        <v>235</v>
      </c>
      <c r="F94" t="s">
        <v>235</v>
      </c>
      <c r="G94" t="s">
        <v>235</v>
      </c>
      <c r="H94" t="s">
        <v>235</v>
      </c>
      <c r="I94" t="s">
        <v>183</v>
      </c>
      <c r="J94" t="s">
        <v>183</v>
      </c>
      <c r="K94" t="s">
        <v>183</v>
      </c>
      <c r="L94" t="s">
        <v>183</v>
      </c>
      <c r="M94" t="s">
        <v>71</v>
      </c>
      <c r="N94" t="s">
        <v>183</v>
      </c>
    </row>
    <row r="95" spans="1:14">
      <c r="A95" s="6" t="s">
        <v>236</v>
      </c>
      <c r="E95" t="s">
        <v>237</v>
      </c>
      <c r="F95" t="s">
        <v>237</v>
      </c>
      <c r="G95" t="s">
        <v>237</v>
      </c>
      <c r="H95" t="s">
        <v>237</v>
      </c>
      <c r="I95" t="s">
        <v>238</v>
      </c>
      <c r="J95" t="s">
        <v>239</v>
      </c>
      <c r="K95" t="s">
        <v>238</v>
      </c>
      <c r="L95" t="s">
        <v>238</v>
      </c>
      <c r="M95" t="s">
        <v>662</v>
      </c>
      <c r="N95" t="s">
        <v>240</v>
      </c>
    </row>
    <row r="96" spans="1:14">
      <c r="A96" s="6" t="s">
        <v>241</v>
      </c>
      <c r="B96" t="s">
        <v>242</v>
      </c>
      <c r="C96" t="s">
        <v>242</v>
      </c>
      <c r="D96" t="s">
        <v>243</v>
      </c>
      <c r="E96" t="s">
        <v>243</v>
      </c>
      <c r="F96" t="s">
        <v>243</v>
      </c>
      <c r="G96" t="s">
        <v>243</v>
      </c>
      <c r="H96" t="s">
        <v>243</v>
      </c>
      <c r="I96" t="s">
        <v>243</v>
      </c>
      <c r="J96" t="s">
        <v>243</v>
      </c>
      <c r="K96" t="s">
        <v>243</v>
      </c>
      <c r="L96" t="s">
        <v>243</v>
      </c>
      <c r="M96" t="s">
        <v>243</v>
      </c>
      <c r="N96" t="s">
        <v>243</v>
      </c>
    </row>
    <row r="97" spans="1:14" s="26" customFormat="1">
      <c r="A97" s="6" t="s">
        <v>244</v>
      </c>
      <c r="B97" s="26" t="s">
        <v>161</v>
      </c>
      <c r="C97" s="26" t="s">
        <v>161</v>
      </c>
      <c r="D97" s="26" t="s">
        <v>245</v>
      </c>
      <c r="E97" s="26" t="s">
        <v>246</v>
      </c>
      <c r="F97" s="26" t="s">
        <v>246</v>
      </c>
      <c r="G97" s="26" t="s">
        <v>246</v>
      </c>
      <c r="H97" s="26" t="s">
        <v>246</v>
      </c>
      <c r="I97" s="26" t="s">
        <v>247</v>
      </c>
      <c r="J97" s="26" t="s">
        <v>247</v>
      </c>
      <c r="K97" s="26" t="s">
        <v>247</v>
      </c>
      <c r="L97" s="26" t="s">
        <v>247</v>
      </c>
      <c r="M97" s="26" t="s">
        <v>247</v>
      </c>
      <c r="N97" s="26" t="s">
        <v>247</v>
      </c>
    </row>
    <row r="98" spans="1:14" s="26" customFormat="1">
      <c r="A98" s="6" t="s">
        <v>248</v>
      </c>
      <c r="B98" s="26" t="s">
        <v>161</v>
      </c>
      <c r="C98" s="26" t="s">
        <v>161</v>
      </c>
      <c r="D98" s="26">
        <v>2</v>
      </c>
      <c r="E98" s="26">
        <v>2</v>
      </c>
      <c r="F98" s="26">
        <v>2</v>
      </c>
      <c r="G98" s="26">
        <v>2</v>
      </c>
      <c r="H98" s="26">
        <v>4</v>
      </c>
      <c r="I98" s="26">
        <v>4</v>
      </c>
      <c r="J98" s="26">
        <v>4</v>
      </c>
      <c r="K98" s="26">
        <v>4</v>
      </c>
      <c r="L98" s="26">
        <v>4</v>
      </c>
      <c r="M98" s="26">
        <v>4</v>
      </c>
      <c r="N98" s="26">
        <v>4</v>
      </c>
    </row>
    <row r="99" spans="1:14" s="26" customFormat="1">
      <c r="A99" s="6" t="s">
        <v>249</v>
      </c>
      <c r="B99" s="26" t="s">
        <v>161</v>
      </c>
      <c r="C99" s="26" t="s">
        <v>161</v>
      </c>
      <c r="D99" s="26">
        <v>12</v>
      </c>
      <c r="E99" s="26">
        <v>12</v>
      </c>
      <c r="F99" s="26">
        <v>12</v>
      </c>
      <c r="G99" s="26">
        <v>12</v>
      </c>
      <c r="H99" s="26">
        <v>32</v>
      </c>
      <c r="I99" s="26">
        <v>32</v>
      </c>
      <c r="J99" s="26">
        <v>32</v>
      </c>
      <c r="K99" s="26">
        <v>32</v>
      </c>
      <c r="L99" s="26">
        <v>32</v>
      </c>
      <c r="M99" s="26">
        <v>32</v>
      </c>
      <c r="N99" s="26">
        <v>32</v>
      </c>
    </row>
    <row r="100" spans="1:14">
      <c r="A100" s="6" t="s">
        <v>250</v>
      </c>
      <c r="B100" t="s">
        <v>71</v>
      </c>
      <c r="C100" t="s">
        <v>71</v>
      </c>
      <c r="D100" t="s">
        <v>251</v>
      </c>
      <c r="E100" t="s">
        <v>252</v>
      </c>
      <c r="F100" t="s">
        <v>253</v>
      </c>
      <c r="G100" t="s">
        <v>254</v>
      </c>
      <c r="H100" t="s">
        <v>252</v>
      </c>
      <c r="I100" t="s">
        <v>254</v>
      </c>
      <c r="J100" t="s">
        <v>255</v>
      </c>
      <c r="K100" t="s">
        <v>255</v>
      </c>
      <c r="L100" t="s">
        <v>255</v>
      </c>
      <c r="M100" t="s">
        <v>571</v>
      </c>
      <c r="N100" t="s">
        <v>255</v>
      </c>
    </row>
    <row r="101" spans="1:14">
      <c r="A101" s="6" t="s">
        <v>256</v>
      </c>
      <c r="B101" t="s">
        <v>257</v>
      </c>
      <c r="C101" t="s">
        <v>257</v>
      </c>
      <c r="D101" t="s">
        <v>258</v>
      </c>
      <c r="E101" t="s">
        <v>258</v>
      </c>
      <c r="F101" t="s">
        <v>259</v>
      </c>
      <c r="G101" t="s">
        <v>259</v>
      </c>
      <c r="H101" t="s">
        <v>258</v>
      </c>
      <c r="I101" t="s">
        <v>260</v>
      </c>
      <c r="J101" t="s">
        <v>260</v>
      </c>
      <c r="K101" t="s">
        <v>260</v>
      </c>
      <c r="L101" t="s">
        <v>260</v>
      </c>
      <c r="M101" t="s">
        <v>572</v>
      </c>
      <c r="N101" t="s">
        <v>260</v>
      </c>
    </row>
    <row r="102" spans="1:14">
      <c r="A102" s="6" t="s">
        <v>261</v>
      </c>
      <c r="B102" t="s">
        <v>71</v>
      </c>
      <c r="C102" t="s">
        <v>71</v>
      </c>
      <c r="D102" t="s">
        <v>69</v>
      </c>
      <c r="E102" t="s">
        <v>69</v>
      </c>
      <c r="F102" t="s">
        <v>69</v>
      </c>
      <c r="G102" t="s">
        <v>69</v>
      </c>
      <c r="H102" t="s">
        <v>69</v>
      </c>
      <c r="I102" t="s">
        <v>69</v>
      </c>
      <c r="J102" t="s">
        <v>69</v>
      </c>
      <c r="K102" t="s">
        <v>69</v>
      </c>
      <c r="L102" t="s">
        <v>69</v>
      </c>
      <c r="M102" t="s">
        <v>69</v>
      </c>
      <c r="N102" t="s">
        <v>69</v>
      </c>
    </row>
    <row r="103" spans="1:14">
      <c r="A103" s="6" t="s">
        <v>262</v>
      </c>
      <c r="B103" t="s">
        <v>71</v>
      </c>
      <c r="C103" t="s">
        <v>71</v>
      </c>
      <c r="D103" t="s">
        <v>69</v>
      </c>
      <c r="E103" t="s">
        <v>69</v>
      </c>
      <c r="F103" t="s">
        <v>69</v>
      </c>
      <c r="G103" t="s">
        <v>69</v>
      </c>
      <c r="H103" t="s">
        <v>69</v>
      </c>
      <c r="I103" t="s">
        <v>69</v>
      </c>
      <c r="J103" t="s">
        <v>69</v>
      </c>
      <c r="K103" t="s">
        <v>69</v>
      </c>
      <c r="L103" t="s">
        <v>69</v>
      </c>
      <c r="M103" t="s">
        <v>69</v>
      </c>
      <c r="N103" t="s">
        <v>69</v>
      </c>
    </row>
    <row r="104" spans="1:14">
      <c r="A104" s="6" t="s">
        <v>263</v>
      </c>
      <c r="B104" t="s">
        <v>71</v>
      </c>
      <c r="C104" t="s">
        <v>71</v>
      </c>
      <c r="D104" t="s">
        <v>69</v>
      </c>
      <c r="E104" t="s">
        <v>69</v>
      </c>
      <c r="F104" t="s">
        <v>69</v>
      </c>
      <c r="G104" t="s">
        <v>69</v>
      </c>
      <c r="H104" t="s">
        <v>69</v>
      </c>
      <c r="I104" t="s">
        <v>69</v>
      </c>
      <c r="J104" t="s">
        <v>69</v>
      </c>
      <c r="K104" t="s">
        <v>69</v>
      </c>
      <c r="L104" t="s">
        <v>69</v>
      </c>
      <c r="M104" t="s">
        <v>69</v>
      </c>
      <c r="N104" t="s">
        <v>69</v>
      </c>
    </row>
    <row r="105" spans="1:14">
      <c r="A105" s="6" t="s">
        <v>264</v>
      </c>
      <c r="B105" t="s">
        <v>71</v>
      </c>
      <c r="C105" t="s">
        <v>71</v>
      </c>
      <c r="D105" t="s">
        <v>69</v>
      </c>
      <c r="E105" t="s">
        <v>69</v>
      </c>
      <c r="F105" t="s">
        <v>69</v>
      </c>
      <c r="G105" t="s">
        <v>69</v>
      </c>
      <c r="H105" t="s">
        <v>69</v>
      </c>
      <c r="I105" t="s">
        <v>69</v>
      </c>
      <c r="J105" t="s">
        <v>69</v>
      </c>
      <c r="K105" t="s">
        <v>69</v>
      </c>
      <c r="L105" t="s">
        <v>69</v>
      </c>
      <c r="M105" t="s">
        <v>69</v>
      </c>
      <c r="N105" t="s">
        <v>69</v>
      </c>
    </row>
    <row r="106" spans="1:14">
      <c r="A106" s="6" t="s">
        <v>265</v>
      </c>
      <c r="B106" t="s">
        <v>71</v>
      </c>
      <c r="C106" t="s">
        <v>71</v>
      </c>
      <c r="D106" t="s">
        <v>69</v>
      </c>
      <c r="E106" t="s">
        <v>69</v>
      </c>
      <c r="F106" t="s">
        <v>69</v>
      </c>
      <c r="G106" t="s">
        <v>69</v>
      </c>
      <c r="H106" t="s">
        <v>69</v>
      </c>
      <c r="I106" t="s">
        <v>69</v>
      </c>
      <c r="J106" t="s">
        <v>69</v>
      </c>
      <c r="K106" t="s">
        <v>69</v>
      </c>
      <c r="L106" t="s">
        <v>69</v>
      </c>
      <c r="M106" t="s">
        <v>69</v>
      </c>
      <c r="N106" t="s">
        <v>69</v>
      </c>
    </row>
    <row r="107" spans="1:14">
      <c r="A107" s="6" t="s">
        <v>266</v>
      </c>
      <c r="B107" t="s">
        <v>71</v>
      </c>
      <c r="C107" t="s">
        <v>71</v>
      </c>
      <c r="D107" t="s">
        <v>69</v>
      </c>
      <c r="E107" t="s">
        <v>69</v>
      </c>
      <c r="F107" t="s">
        <v>69</v>
      </c>
      <c r="G107" t="s">
        <v>69</v>
      </c>
      <c r="H107" t="s">
        <v>69</v>
      </c>
      <c r="I107" t="s">
        <v>69</v>
      </c>
      <c r="J107" t="s">
        <v>69</v>
      </c>
      <c r="K107" t="s">
        <v>69</v>
      </c>
      <c r="L107" t="s">
        <v>69</v>
      </c>
      <c r="M107" t="s">
        <v>69</v>
      </c>
      <c r="N107" s="40" t="s">
        <v>69</v>
      </c>
    </row>
    <row r="108" spans="1:14">
      <c r="A108" s="6" t="s">
        <v>267</v>
      </c>
      <c r="B108" t="s">
        <v>71</v>
      </c>
      <c r="C108" t="s">
        <v>71</v>
      </c>
      <c r="D108" t="s">
        <v>69</v>
      </c>
      <c r="E108" t="s">
        <v>69</v>
      </c>
      <c r="F108" t="s">
        <v>69</v>
      </c>
      <c r="G108" t="s">
        <v>69</v>
      </c>
      <c r="H108" t="s">
        <v>69</v>
      </c>
      <c r="I108" t="s">
        <v>69</v>
      </c>
      <c r="J108" t="s">
        <v>69</v>
      </c>
      <c r="K108" t="s">
        <v>69</v>
      </c>
      <c r="L108" t="s">
        <v>69</v>
      </c>
      <c r="M108" t="s">
        <v>69</v>
      </c>
      <c r="N108" t="s">
        <v>69</v>
      </c>
    </row>
    <row r="109" spans="1:14">
      <c r="A109" s="6" t="s">
        <v>268</v>
      </c>
      <c r="B109" t="s">
        <v>71</v>
      </c>
      <c r="C109" t="s">
        <v>71</v>
      </c>
      <c r="D109" t="s">
        <v>69</v>
      </c>
      <c r="E109" t="s">
        <v>69</v>
      </c>
      <c r="F109" t="s">
        <v>69</v>
      </c>
      <c r="G109" t="s">
        <v>69</v>
      </c>
      <c r="H109" t="s">
        <v>69</v>
      </c>
      <c r="I109" t="s">
        <v>69</v>
      </c>
      <c r="J109" t="s">
        <v>69</v>
      </c>
      <c r="K109" t="s">
        <v>69</v>
      </c>
      <c r="L109" t="s">
        <v>69</v>
      </c>
      <c r="M109" t="s">
        <v>69</v>
      </c>
      <c r="N109" t="s">
        <v>69</v>
      </c>
    </row>
    <row r="110" spans="1:14">
      <c r="A110" s="6" t="s">
        <v>269</v>
      </c>
      <c r="B110" t="s">
        <v>71</v>
      </c>
      <c r="C110" t="s">
        <v>71</v>
      </c>
      <c r="D110" t="s">
        <v>69</v>
      </c>
      <c r="E110" t="s">
        <v>69</v>
      </c>
      <c r="F110" t="s">
        <v>69</v>
      </c>
      <c r="G110" t="s">
        <v>69</v>
      </c>
      <c r="H110" t="s">
        <v>69</v>
      </c>
      <c r="I110" t="s">
        <v>69</v>
      </c>
      <c r="J110" t="s">
        <v>69</v>
      </c>
      <c r="K110" t="s">
        <v>69</v>
      </c>
      <c r="L110" t="s">
        <v>69</v>
      </c>
      <c r="M110" t="s">
        <v>69</v>
      </c>
      <c r="N110" t="s">
        <v>69</v>
      </c>
    </row>
    <row r="111" spans="1:14">
      <c r="A111" s="6" t="s">
        <v>270</v>
      </c>
      <c r="B111" t="s">
        <v>71</v>
      </c>
      <c r="C111" t="s">
        <v>71</v>
      </c>
      <c r="D111" t="s">
        <v>69</v>
      </c>
      <c r="E111" t="s">
        <v>69</v>
      </c>
      <c r="F111" t="s">
        <v>69</v>
      </c>
      <c r="G111" t="s">
        <v>69</v>
      </c>
      <c r="H111" t="s">
        <v>69</v>
      </c>
      <c r="I111" t="s">
        <v>69</v>
      </c>
      <c r="J111" t="s">
        <v>69</v>
      </c>
      <c r="K111" t="s">
        <v>69</v>
      </c>
      <c r="L111" t="s">
        <v>69</v>
      </c>
      <c r="M111" t="s">
        <v>69</v>
      </c>
      <c r="N111" t="s">
        <v>69</v>
      </c>
    </row>
    <row r="112" spans="1:14">
      <c r="A112" s="6" t="s">
        <v>271</v>
      </c>
      <c r="B112" t="s">
        <v>71</v>
      </c>
      <c r="C112" t="s">
        <v>71</v>
      </c>
      <c r="D112" t="s">
        <v>69</v>
      </c>
      <c r="E112" t="s">
        <v>69</v>
      </c>
      <c r="F112" t="s">
        <v>69</v>
      </c>
      <c r="G112" t="s">
        <v>69</v>
      </c>
      <c r="H112" t="s">
        <v>69</v>
      </c>
      <c r="I112" t="s">
        <v>69</v>
      </c>
      <c r="J112" t="s">
        <v>69</v>
      </c>
      <c r="K112" t="s">
        <v>69</v>
      </c>
      <c r="L112" t="s">
        <v>69</v>
      </c>
      <c r="M112" t="s">
        <v>69</v>
      </c>
      <c r="N112" t="s">
        <v>69</v>
      </c>
    </row>
    <row r="113" spans="1:14">
      <c r="A113" s="6" t="s">
        <v>272</v>
      </c>
      <c r="B113" t="s">
        <v>71</v>
      </c>
      <c r="C113" t="s">
        <v>71</v>
      </c>
      <c r="D113" t="s">
        <v>69</v>
      </c>
      <c r="E113" t="s">
        <v>69</v>
      </c>
      <c r="F113" t="s">
        <v>69</v>
      </c>
      <c r="G113" t="s">
        <v>69</v>
      </c>
      <c r="H113" t="s">
        <v>69</v>
      </c>
      <c r="I113" t="s">
        <v>69</v>
      </c>
      <c r="J113" t="s">
        <v>69</v>
      </c>
      <c r="K113" t="s">
        <v>69</v>
      </c>
      <c r="L113" t="s">
        <v>69</v>
      </c>
      <c r="M113" t="s">
        <v>69</v>
      </c>
      <c r="N113" s="40" t="s">
        <v>69</v>
      </c>
    </row>
    <row r="114" spans="1:14">
      <c r="A114" s="6" t="s">
        <v>273</v>
      </c>
      <c r="B114" t="s">
        <v>274</v>
      </c>
      <c r="C114" t="s">
        <v>274</v>
      </c>
      <c r="D114" t="s">
        <v>69</v>
      </c>
      <c r="E114" t="s">
        <v>69</v>
      </c>
      <c r="F114" t="s">
        <v>69</v>
      </c>
      <c r="G114" t="s">
        <v>69</v>
      </c>
      <c r="H114" t="s">
        <v>69</v>
      </c>
      <c r="I114" t="s">
        <v>69</v>
      </c>
      <c r="J114" t="s">
        <v>69</v>
      </c>
      <c r="K114" t="s">
        <v>69</v>
      </c>
      <c r="L114" t="s">
        <v>69</v>
      </c>
      <c r="M114" t="s">
        <v>69</v>
      </c>
      <c r="N114" t="s">
        <v>69</v>
      </c>
    </row>
    <row r="115" spans="1:14">
      <c r="A115" s="6" t="s">
        <v>275</v>
      </c>
      <c r="B115" t="s">
        <v>274</v>
      </c>
      <c r="C115" t="s">
        <v>274</v>
      </c>
      <c r="D115" t="s">
        <v>69</v>
      </c>
      <c r="E115" t="s">
        <v>69</v>
      </c>
      <c r="F115" t="s">
        <v>69</v>
      </c>
      <c r="G115" t="s">
        <v>69</v>
      </c>
      <c r="H115" t="s">
        <v>69</v>
      </c>
      <c r="I115" t="s">
        <v>69</v>
      </c>
      <c r="J115" t="s">
        <v>69</v>
      </c>
      <c r="K115" t="s">
        <v>69</v>
      </c>
      <c r="L115" t="s">
        <v>69</v>
      </c>
      <c r="M115" t="s">
        <v>69</v>
      </c>
      <c r="N115" t="s">
        <v>69</v>
      </c>
    </row>
    <row r="116" spans="1:14" ht="21">
      <c r="A116" s="8" t="s">
        <v>276</v>
      </c>
    </row>
    <row r="117" spans="1:14">
      <c r="A117" s="6" t="s">
        <v>277</v>
      </c>
      <c r="B117" t="s">
        <v>71</v>
      </c>
      <c r="C117" t="s">
        <v>71</v>
      </c>
      <c r="D117" t="s">
        <v>71</v>
      </c>
      <c r="E117" t="s">
        <v>71</v>
      </c>
      <c r="F117" t="s">
        <v>69</v>
      </c>
      <c r="G117" t="s">
        <v>69</v>
      </c>
      <c r="H117" t="s">
        <v>69</v>
      </c>
      <c r="I117" t="s">
        <v>69</v>
      </c>
      <c r="J117" t="s">
        <v>69</v>
      </c>
      <c r="K117" t="s">
        <v>69</v>
      </c>
      <c r="L117" t="s">
        <v>69</v>
      </c>
      <c r="M117" t="s">
        <v>69</v>
      </c>
      <c r="N117" t="s">
        <v>69</v>
      </c>
    </row>
    <row r="118" spans="1:14">
      <c r="A118" s="6" t="s">
        <v>278</v>
      </c>
      <c r="B118" t="s">
        <v>71</v>
      </c>
      <c r="C118" t="s">
        <v>71</v>
      </c>
      <c r="D118" t="s">
        <v>69</v>
      </c>
      <c r="E118" t="s">
        <v>69</v>
      </c>
      <c r="F118" t="s">
        <v>69</v>
      </c>
      <c r="G118" t="s">
        <v>69</v>
      </c>
      <c r="H118" t="s">
        <v>69</v>
      </c>
      <c r="I118" t="s">
        <v>69</v>
      </c>
      <c r="J118" t="s">
        <v>69</v>
      </c>
      <c r="K118" t="s">
        <v>69</v>
      </c>
      <c r="L118" t="s">
        <v>69</v>
      </c>
      <c r="M118" t="s">
        <v>69</v>
      </c>
      <c r="N118" t="s">
        <v>69</v>
      </c>
    </row>
    <row r="119" spans="1:14">
      <c r="A119" s="6" t="s">
        <v>279</v>
      </c>
      <c r="B119" t="s">
        <v>71</v>
      </c>
      <c r="C119" t="s">
        <v>71</v>
      </c>
      <c r="D119" t="s">
        <v>72</v>
      </c>
      <c r="E119" t="s">
        <v>72</v>
      </c>
      <c r="F119" t="s">
        <v>69</v>
      </c>
      <c r="G119" t="s">
        <v>69</v>
      </c>
      <c r="H119" t="s">
        <v>69</v>
      </c>
      <c r="I119" t="s">
        <v>69</v>
      </c>
      <c r="J119" t="s">
        <v>69</v>
      </c>
      <c r="K119" t="s">
        <v>69</v>
      </c>
      <c r="L119" t="s">
        <v>69</v>
      </c>
      <c r="M119" t="s">
        <v>69</v>
      </c>
      <c r="N119" t="s">
        <v>69</v>
      </c>
    </row>
    <row r="120" spans="1:14">
      <c r="A120" s="6" t="s">
        <v>280</v>
      </c>
      <c r="B120" t="s">
        <v>71</v>
      </c>
      <c r="C120" t="s">
        <v>71</v>
      </c>
      <c r="D120" t="s">
        <v>71</v>
      </c>
      <c r="E120" t="s">
        <v>71</v>
      </c>
      <c r="F120" t="s">
        <v>69</v>
      </c>
      <c r="G120" t="s">
        <v>69</v>
      </c>
      <c r="H120" t="s">
        <v>69</v>
      </c>
      <c r="I120" t="s">
        <v>69</v>
      </c>
      <c r="J120" t="s">
        <v>69</v>
      </c>
      <c r="K120" t="s">
        <v>69</v>
      </c>
      <c r="L120" t="s">
        <v>69</v>
      </c>
      <c r="M120" t="s">
        <v>69</v>
      </c>
      <c r="N120" t="s">
        <v>69</v>
      </c>
    </row>
    <row r="121" spans="1:14">
      <c r="A121" s="6" t="s">
        <v>281</v>
      </c>
      <c r="B121" t="s">
        <v>71</v>
      </c>
      <c r="C121" t="s">
        <v>71</v>
      </c>
      <c r="D121" t="s">
        <v>71</v>
      </c>
      <c r="E121" t="s">
        <v>71</v>
      </c>
      <c r="F121" t="s">
        <v>71</v>
      </c>
      <c r="G121" t="s">
        <v>69</v>
      </c>
      <c r="H121" t="s">
        <v>69</v>
      </c>
      <c r="I121" t="s">
        <v>69</v>
      </c>
      <c r="J121" t="s">
        <v>69</v>
      </c>
      <c r="K121" t="s">
        <v>69</v>
      </c>
      <c r="L121" t="s">
        <v>69</v>
      </c>
      <c r="M121" t="s">
        <v>69</v>
      </c>
      <c r="N121" t="s">
        <v>69</v>
      </c>
    </row>
    <row r="122" spans="1:14">
      <c r="A122" s="6" t="s">
        <v>282</v>
      </c>
      <c r="B122" t="s">
        <v>71</v>
      </c>
      <c r="C122" t="s">
        <v>71</v>
      </c>
      <c r="D122" t="s">
        <v>69</v>
      </c>
      <c r="E122" t="s">
        <v>69</v>
      </c>
      <c r="F122" t="s">
        <v>69</v>
      </c>
      <c r="G122" t="s">
        <v>69</v>
      </c>
      <c r="H122" t="s">
        <v>69</v>
      </c>
      <c r="I122" t="s">
        <v>69</v>
      </c>
      <c r="J122" t="s">
        <v>69</v>
      </c>
      <c r="K122" t="s">
        <v>69</v>
      </c>
      <c r="L122" t="s">
        <v>69</v>
      </c>
      <c r="M122" t="s">
        <v>69</v>
      </c>
      <c r="N122" t="s">
        <v>69</v>
      </c>
    </row>
    <row r="123" spans="1:14">
      <c r="A123" s="6" t="s">
        <v>283</v>
      </c>
      <c r="B123" t="s">
        <v>71</v>
      </c>
      <c r="C123" t="s">
        <v>71</v>
      </c>
      <c r="D123" t="s">
        <v>69</v>
      </c>
      <c r="E123" t="s">
        <v>69</v>
      </c>
      <c r="F123" t="s">
        <v>69</v>
      </c>
      <c r="G123" t="s">
        <v>69</v>
      </c>
      <c r="H123" t="s">
        <v>69</v>
      </c>
      <c r="I123" t="s">
        <v>69</v>
      </c>
      <c r="J123" t="s">
        <v>69</v>
      </c>
      <c r="K123" t="s">
        <v>69</v>
      </c>
      <c r="L123" t="s">
        <v>69</v>
      </c>
      <c r="M123" t="s">
        <v>69</v>
      </c>
      <c r="N123" t="s">
        <v>69</v>
      </c>
    </row>
    <row r="124" spans="1:14">
      <c r="A124" s="6" t="s">
        <v>284</v>
      </c>
      <c r="B124" t="s">
        <v>71</v>
      </c>
      <c r="C124" t="s">
        <v>71</v>
      </c>
      <c r="D124" t="s">
        <v>71</v>
      </c>
      <c r="E124" t="s">
        <v>71</v>
      </c>
      <c r="F124" t="s">
        <v>69</v>
      </c>
      <c r="G124" t="s">
        <v>69</v>
      </c>
      <c r="H124" t="s">
        <v>69</v>
      </c>
      <c r="I124" t="s">
        <v>69</v>
      </c>
      <c r="J124" t="s">
        <v>69</v>
      </c>
      <c r="K124" t="s">
        <v>69</v>
      </c>
      <c r="L124" t="s">
        <v>69</v>
      </c>
      <c r="M124" t="s">
        <v>69</v>
      </c>
      <c r="N124" t="s">
        <v>69</v>
      </c>
    </row>
    <row r="125" spans="1:14">
      <c r="A125" s="6" t="s">
        <v>285</v>
      </c>
      <c r="B125" t="s">
        <v>71</v>
      </c>
      <c r="C125" t="s">
        <v>71</v>
      </c>
      <c r="D125" t="s">
        <v>286</v>
      </c>
      <c r="E125" t="s">
        <v>286</v>
      </c>
      <c r="F125" t="s">
        <v>286</v>
      </c>
      <c r="G125" t="s">
        <v>286</v>
      </c>
      <c r="H125" t="s">
        <v>286</v>
      </c>
      <c r="I125" t="s">
        <v>286</v>
      </c>
      <c r="J125" t="s">
        <v>286</v>
      </c>
      <c r="K125" t="s">
        <v>286</v>
      </c>
      <c r="L125" t="s">
        <v>286</v>
      </c>
      <c r="M125" t="s">
        <v>286</v>
      </c>
      <c r="N125" t="s">
        <v>286</v>
      </c>
    </row>
    <row r="126" spans="1:14">
      <c r="A126" s="6" t="s">
        <v>287</v>
      </c>
      <c r="B126" t="s">
        <v>71</v>
      </c>
      <c r="C126" t="s">
        <v>71</v>
      </c>
      <c r="D126" t="s">
        <v>288</v>
      </c>
      <c r="E126" t="s">
        <v>288</v>
      </c>
      <c r="F126" t="s">
        <v>288</v>
      </c>
      <c r="G126" t="s">
        <v>288</v>
      </c>
      <c r="H126" t="s">
        <v>288</v>
      </c>
      <c r="I126" t="s">
        <v>288</v>
      </c>
      <c r="J126" t="s">
        <v>288</v>
      </c>
      <c r="K126" t="s">
        <v>288</v>
      </c>
      <c r="L126" t="s">
        <v>288</v>
      </c>
      <c r="M126" t="s">
        <v>288</v>
      </c>
      <c r="N126" t="s">
        <v>288</v>
      </c>
    </row>
    <row r="127" spans="1:14">
      <c r="A127" s="6" t="s">
        <v>289</v>
      </c>
      <c r="B127" t="s">
        <v>71</v>
      </c>
      <c r="C127" t="s">
        <v>71</v>
      </c>
      <c r="D127" t="s">
        <v>290</v>
      </c>
      <c r="E127" t="s">
        <v>290</v>
      </c>
      <c r="F127" t="s">
        <v>290</v>
      </c>
      <c r="G127" t="s">
        <v>290</v>
      </c>
      <c r="H127" t="s">
        <v>290</v>
      </c>
      <c r="I127" t="s">
        <v>290</v>
      </c>
      <c r="J127" t="s">
        <v>290</v>
      </c>
      <c r="K127" t="s">
        <v>290</v>
      </c>
      <c r="L127" t="s">
        <v>290</v>
      </c>
      <c r="M127" t="s">
        <v>290</v>
      </c>
      <c r="N127" t="s">
        <v>290</v>
      </c>
    </row>
    <row r="128" spans="1:14" ht="21">
      <c r="A128" s="8" t="s">
        <v>291</v>
      </c>
    </row>
    <row r="129" spans="1:14" s="16" customFormat="1">
      <c r="A129" s="27" t="s">
        <v>292</v>
      </c>
      <c r="B129" s="16" t="s">
        <v>293</v>
      </c>
      <c r="C129" s="16" t="s">
        <v>293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t="s">
        <v>69</v>
      </c>
      <c r="N129" s="16" t="s">
        <v>69</v>
      </c>
    </row>
    <row r="130" spans="1:14" s="16" customFormat="1">
      <c r="A130" s="27" t="s">
        <v>294</v>
      </c>
      <c r="B130" s="16" t="s">
        <v>71</v>
      </c>
      <c r="C130" s="16" t="s">
        <v>71</v>
      </c>
      <c r="D130" s="16" t="s">
        <v>71</v>
      </c>
      <c r="E130" s="16" t="s">
        <v>71</v>
      </c>
      <c r="F130" s="16" t="s">
        <v>69</v>
      </c>
      <c r="G130" s="16" t="s">
        <v>69</v>
      </c>
      <c r="H130" s="16" t="s">
        <v>69</v>
      </c>
      <c r="I130" s="16" t="s">
        <v>69</v>
      </c>
      <c r="J130" s="16" t="s">
        <v>69</v>
      </c>
      <c r="K130" s="16" t="s">
        <v>69</v>
      </c>
      <c r="L130" s="16" t="s">
        <v>69</v>
      </c>
      <c r="M130" t="s">
        <v>69</v>
      </c>
      <c r="N130" s="16" t="s">
        <v>69</v>
      </c>
    </row>
    <row r="131" spans="1:14" s="16" customFormat="1">
      <c r="A131" s="27" t="s">
        <v>295</v>
      </c>
      <c r="B131" s="16" t="s">
        <v>71</v>
      </c>
      <c r="C131" s="16" t="s">
        <v>71</v>
      </c>
      <c r="D131" s="16" t="s">
        <v>71</v>
      </c>
      <c r="E131" s="16" t="s">
        <v>71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t="s">
        <v>69</v>
      </c>
      <c r="N131" s="16" t="s">
        <v>69</v>
      </c>
    </row>
    <row r="132" spans="1:14" s="16" customFormat="1">
      <c r="A132" s="27" t="s">
        <v>284</v>
      </c>
      <c r="B132" s="16" t="s">
        <v>71</v>
      </c>
      <c r="C132" s="16" t="s">
        <v>71</v>
      </c>
      <c r="D132" s="16" t="s">
        <v>71</v>
      </c>
      <c r="E132" s="16" t="s">
        <v>71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t="s">
        <v>69</v>
      </c>
      <c r="N132" s="16" t="s">
        <v>69</v>
      </c>
    </row>
    <row r="133" spans="1:14" s="16" customFormat="1">
      <c r="A133" s="27" t="s">
        <v>296</v>
      </c>
      <c r="B133" s="16" t="s">
        <v>71</v>
      </c>
      <c r="C133" s="16" t="s">
        <v>71</v>
      </c>
      <c r="D133" s="16" t="s">
        <v>71</v>
      </c>
      <c r="E133" s="16" t="s">
        <v>71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t="s">
        <v>69</v>
      </c>
      <c r="N133" s="16" t="s">
        <v>69</v>
      </c>
    </row>
    <row r="134" spans="1:14" s="16" customFormat="1">
      <c r="A134" s="27" t="s">
        <v>297</v>
      </c>
      <c r="B134" s="16" t="s">
        <v>71</v>
      </c>
      <c r="C134" s="16" t="s">
        <v>71</v>
      </c>
      <c r="D134" s="16" t="s">
        <v>71</v>
      </c>
      <c r="E134" s="16" t="s">
        <v>71</v>
      </c>
      <c r="F134" s="28" t="s">
        <v>298</v>
      </c>
      <c r="G134" s="28" t="s">
        <v>298</v>
      </c>
      <c r="H134" s="28" t="s">
        <v>298</v>
      </c>
      <c r="I134" s="28" t="s">
        <v>298</v>
      </c>
      <c r="J134" s="28" t="s">
        <v>298</v>
      </c>
      <c r="K134" s="28" t="s">
        <v>298</v>
      </c>
      <c r="L134" s="28" t="s">
        <v>298</v>
      </c>
      <c r="M134" s="22" t="s">
        <v>298</v>
      </c>
      <c r="N134" s="28" t="s">
        <v>298</v>
      </c>
    </row>
    <row r="135" spans="1:14" s="16" customFormat="1">
      <c r="A135" s="27" t="s">
        <v>299</v>
      </c>
      <c r="B135" s="16" t="s">
        <v>71</v>
      </c>
      <c r="C135" s="16" t="s">
        <v>71</v>
      </c>
      <c r="D135" s="16" t="s">
        <v>71</v>
      </c>
      <c r="E135" s="16" t="s">
        <v>71</v>
      </c>
      <c r="F135" s="16" t="s">
        <v>300</v>
      </c>
      <c r="G135" s="16" t="s">
        <v>300</v>
      </c>
      <c r="H135" s="16" t="s">
        <v>300</v>
      </c>
      <c r="I135" s="16" t="s">
        <v>300</v>
      </c>
      <c r="J135" s="16" t="s">
        <v>300</v>
      </c>
      <c r="K135" s="16" t="s">
        <v>300</v>
      </c>
      <c r="L135" s="16" t="s">
        <v>300</v>
      </c>
      <c r="M135" t="s">
        <v>300</v>
      </c>
      <c r="N135" s="16" t="s">
        <v>300</v>
      </c>
    </row>
    <row r="136" spans="1:14" s="16" customFormat="1">
      <c r="A136" s="27" t="s">
        <v>301</v>
      </c>
      <c r="B136" s="16" t="s">
        <v>71</v>
      </c>
      <c r="C136" s="16" t="s">
        <v>71</v>
      </c>
      <c r="D136" s="16" t="s">
        <v>71</v>
      </c>
      <c r="E136" s="16" t="s">
        <v>71</v>
      </c>
      <c r="F136" s="16" t="s">
        <v>302</v>
      </c>
      <c r="G136" s="16" t="s">
        <v>302</v>
      </c>
      <c r="H136" s="16" t="s">
        <v>302</v>
      </c>
      <c r="I136" s="16" t="s">
        <v>302</v>
      </c>
      <c r="J136" s="16" t="s">
        <v>302</v>
      </c>
      <c r="K136" s="16" t="s">
        <v>302</v>
      </c>
      <c r="L136" s="16" t="s">
        <v>302</v>
      </c>
      <c r="M136" t="s">
        <v>302</v>
      </c>
      <c r="N136" s="16" t="s">
        <v>302</v>
      </c>
    </row>
    <row r="137" spans="1:14" s="16" customFormat="1">
      <c r="A137" s="27" t="s">
        <v>303</v>
      </c>
      <c r="B137" s="16" t="s">
        <v>71</v>
      </c>
      <c r="C137" s="16" t="s">
        <v>71</v>
      </c>
      <c r="D137" s="16" t="s">
        <v>69</v>
      </c>
      <c r="E137" s="16" t="s">
        <v>69</v>
      </c>
      <c r="F137" s="16" t="s">
        <v>69</v>
      </c>
      <c r="G137" s="16" t="s">
        <v>69</v>
      </c>
      <c r="H137" s="16" t="s">
        <v>69</v>
      </c>
      <c r="I137" s="16" t="s">
        <v>69</v>
      </c>
      <c r="J137" s="16" t="s">
        <v>69</v>
      </c>
      <c r="K137" s="16" t="s">
        <v>69</v>
      </c>
      <c r="L137" s="16" t="s">
        <v>69</v>
      </c>
      <c r="M137" t="s">
        <v>69</v>
      </c>
      <c r="N137" s="16" t="s">
        <v>69</v>
      </c>
    </row>
    <row r="138" spans="1:14" ht="21">
      <c r="A138" s="8" t="s">
        <v>304</v>
      </c>
    </row>
    <row r="139" spans="1:14" s="16" customFormat="1">
      <c r="A139" s="27" t="s">
        <v>305</v>
      </c>
      <c r="B139" s="16" t="s">
        <v>69</v>
      </c>
      <c r="C139" s="16" t="s">
        <v>69</v>
      </c>
      <c r="D139" s="16" t="s">
        <v>69</v>
      </c>
      <c r="E139" s="16" t="s">
        <v>69</v>
      </c>
      <c r="F139" s="16" t="s">
        <v>71</v>
      </c>
      <c r="G139" s="16" t="s">
        <v>71</v>
      </c>
      <c r="H139" s="16" t="s">
        <v>71</v>
      </c>
      <c r="I139" s="16" t="s">
        <v>71</v>
      </c>
      <c r="J139" s="16" t="s">
        <v>71</v>
      </c>
      <c r="K139" s="16" t="s">
        <v>71</v>
      </c>
      <c r="L139" s="16" t="s">
        <v>71</v>
      </c>
      <c r="M139" t="s">
        <v>71</v>
      </c>
      <c r="N139" s="16" t="s">
        <v>71</v>
      </c>
    </row>
    <row r="140" spans="1:14" s="16" customFormat="1">
      <c r="A140" s="27" t="s">
        <v>306</v>
      </c>
      <c r="B140" s="16" t="s">
        <v>69</v>
      </c>
      <c r="C140" s="16" t="s">
        <v>69</v>
      </c>
      <c r="D140" s="16" t="s">
        <v>69</v>
      </c>
      <c r="E140" s="16" t="s">
        <v>69</v>
      </c>
      <c r="F140" s="16" t="s">
        <v>71</v>
      </c>
      <c r="G140" s="16" t="s">
        <v>71</v>
      </c>
      <c r="H140" s="16" t="s">
        <v>71</v>
      </c>
      <c r="I140" s="16" t="s">
        <v>71</v>
      </c>
      <c r="J140" s="16" t="s">
        <v>71</v>
      </c>
      <c r="K140" s="16" t="s">
        <v>71</v>
      </c>
      <c r="L140" s="16" t="s">
        <v>71</v>
      </c>
      <c r="M140" t="s">
        <v>71</v>
      </c>
      <c r="N140" s="16" t="s">
        <v>71</v>
      </c>
    </row>
    <row r="141" spans="1:14" ht="21">
      <c r="A141" s="8" t="s">
        <v>307</v>
      </c>
    </row>
    <row r="142" spans="1:14">
      <c r="A142" s="6" t="s">
        <v>308</v>
      </c>
      <c r="B142" t="s">
        <v>69</v>
      </c>
      <c r="C142" t="s">
        <v>69</v>
      </c>
      <c r="D142" t="s">
        <v>69</v>
      </c>
      <c r="E142" t="s">
        <v>69</v>
      </c>
      <c r="F142" t="s">
        <v>69</v>
      </c>
      <c r="G142" t="s">
        <v>69</v>
      </c>
      <c r="H142" t="s">
        <v>69</v>
      </c>
      <c r="I142" t="s">
        <v>69</v>
      </c>
      <c r="J142" t="s">
        <v>69</v>
      </c>
      <c r="K142" t="s">
        <v>69</v>
      </c>
      <c r="L142" t="s">
        <v>69</v>
      </c>
      <c r="M142" t="s">
        <v>69</v>
      </c>
      <c r="N142" t="s">
        <v>69</v>
      </c>
    </row>
    <row r="143" spans="1:14" s="21" customFormat="1">
      <c r="A143" s="20" t="s">
        <v>309</v>
      </c>
      <c r="C143" s="21" t="s">
        <v>69</v>
      </c>
      <c r="D143" s="21" t="s">
        <v>69</v>
      </c>
      <c r="E143" s="21" t="s">
        <v>69</v>
      </c>
      <c r="F143" s="21" t="s">
        <v>69</v>
      </c>
      <c r="G143" s="21" t="s">
        <v>69</v>
      </c>
      <c r="H143" s="21" t="s">
        <v>69</v>
      </c>
      <c r="I143" s="21" t="s">
        <v>69</v>
      </c>
      <c r="J143" s="21" t="s">
        <v>69</v>
      </c>
      <c r="K143" s="21" t="s">
        <v>69</v>
      </c>
      <c r="L143" s="21" t="s">
        <v>69</v>
      </c>
      <c r="M143" t="s">
        <v>69</v>
      </c>
      <c r="N143" s="21" t="s">
        <v>69</v>
      </c>
    </row>
    <row r="144" spans="1:14">
      <c r="A144" s="6" t="s">
        <v>310</v>
      </c>
      <c r="B144" t="s">
        <v>69</v>
      </c>
      <c r="C144" t="s">
        <v>69</v>
      </c>
      <c r="D144" t="s">
        <v>69</v>
      </c>
      <c r="E144" t="s">
        <v>69</v>
      </c>
      <c r="F144" t="s">
        <v>69</v>
      </c>
      <c r="G144" t="s">
        <v>69</v>
      </c>
      <c r="H144" t="s">
        <v>69</v>
      </c>
      <c r="I144" t="s">
        <v>69</v>
      </c>
      <c r="J144" t="s">
        <v>69</v>
      </c>
      <c r="K144" t="s">
        <v>69</v>
      </c>
      <c r="L144" t="s">
        <v>69</v>
      </c>
      <c r="M144" t="s">
        <v>69</v>
      </c>
      <c r="N144" t="s">
        <v>69</v>
      </c>
    </row>
    <row r="145" spans="1:14" ht="21">
      <c r="A145" s="8" t="s">
        <v>311</v>
      </c>
    </row>
    <row r="146" spans="1:14">
      <c r="A146" s="6" t="s">
        <v>312</v>
      </c>
      <c r="B146" t="s">
        <v>69</v>
      </c>
      <c r="C146" t="s">
        <v>69</v>
      </c>
      <c r="D146" t="s">
        <v>69</v>
      </c>
      <c r="E146" t="s">
        <v>69</v>
      </c>
      <c r="F146" t="s">
        <v>69</v>
      </c>
      <c r="G146" t="s">
        <v>69</v>
      </c>
      <c r="H146" t="s">
        <v>69</v>
      </c>
      <c r="I146" t="s">
        <v>69</v>
      </c>
      <c r="J146" t="s">
        <v>69</v>
      </c>
      <c r="K146" t="s">
        <v>69</v>
      </c>
      <c r="L146" t="s">
        <v>69</v>
      </c>
      <c r="M146" t="s">
        <v>69</v>
      </c>
      <c r="N146" t="s">
        <v>69</v>
      </c>
    </row>
    <row r="147" spans="1:14">
      <c r="A147" s="6" t="s">
        <v>313</v>
      </c>
      <c r="B147" t="s">
        <v>314</v>
      </c>
      <c r="C147" t="s">
        <v>314</v>
      </c>
      <c r="D147" t="s">
        <v>314</v>
      </c>
      <c r="E147" t="s">
        <v>314</v>
      </c>
      <c r="F147" t="s">
        <v>314</v>
      </c>
      <c r="G147" t="s">
        <v>314</v>
      </c>
      <c r="H147" t="s">
        <v>314</v>
      </c>
      <c r="I147" t="s">
        <v>314</v>
      </c>
      <c r="J147" t="s">
        <v>314</v>
      </c>
      <c r="K147" t="s">
        <v>314</v>
      </c>
      <c r="L147" t="s">
        <v>314</v>
      </c>
      <c r="M147" t="s">
        <v>314</v>
      </c>
      <c r="N147" t="s">
        <v>314</v>
      </c>
    </row>
    <row r="148" spans="1:14">
      <c r="A148" s="6" t="s">
        <v>315</v>
      </c>
      <c r="B148" t="s">
        <v>316</v>
      </c>
      <c r="C148" t="s">
        <v>316</v>
      </c>
      <c r="D148" t="s">
        <v>316</v>
      </c>
      <c r="E148" t="s">
        <v>316</v>
      </c>
      <c r="F148" t="s">
        <v>316</v>
      </c>
      <c r="G148" t="s">
        <v>316</v>
      </c>
      <c r="H148" t="s">
        <v>316</v>
      </c>
      <c r="I148" t="s">
        <v>316</v>
      </c>
      <c r="J148" t="s">
        <v>316</v>
      </c>
      <c r="K148" t="s">
        <v>316</v>
      </c>
      <c r="L148" t="s">
        <v>316</v>
      </c>
      <c r="M148" t="s">
        <v>69</v>
      </c>
      <c r="N148" t="s">
        <v>316</v>
      </c>
    </row>
    <row r="149" spans="1:14">
      <c r="A149" s="6" t="s">
        <v>317</v>
      </c>
      <c r="B149" t="s">
        <v>69</v>
      </c>
      <c r="C149" t="s">
        <v>69</v>
      </c>
      <c r="D149" t="s">
        <v>69</v>
      </c>
      <c r="E149" t="s">
        <v>69</v>
      </c>
      <c r="F149" t="s">
        <v>69</v>
      </c>
      <c r="G149" t="s">
        <v>69</v>
      </c>
      <c r="H149" t="s">
        <v>69</v>
      </c>
      <c r="I149" t="s">
        <v>69</v>
      </c>
      <c r="J149" t="s">
        <v>69</v>
      </c>
      <c r="K149" t="s">
        <v>69</v>
      </c>
      <c r="L149" t="s">
        <v>69</v>
      </c>
      <c r="M149" t="s">
        <v>69</v>
      </c>
      <c r="N149" t="s">
        <v>69</v>
      </c>
    </row>
    <row r="150" spans="1:14">
      <c r="A150" s="6" t="s">
        <v>318</v>
      </c>
      <c r="B150" t="s">
        <v>69</v>
      </c>
      <c r="C150" t="s">
        <v>69</v>
      </c>
      <c r="D150" t="s">
        <v>69</v>
      </c>
      <c r="E150" t="s">
        <v>69</v>
      </c>
      <c r="F150" t="s">
        <v>69</v>
      </c>
      <c r="G150" t="s">
        <v>69</v>
      </c>
      <c r="H150" t="s">
        <v>69</v>
      </c>
      <c r="I150" t="s">
        <v>69</v>
      </c>
      <c r="J150" t="s">
        <v>69</v>
      </c>
      <c r="K150" t="s">
        <v>69</v>
      </c>
      <c r="L150" t="s">
        <v>69</v>
      </c>
      <c r="M150" t="s">
        <v>69</v>
      </c>
      <c r="N150" t="s">
        <v>69</v>
      </c>
    </row>
    <row r="151" spans="1:14">
      <c r="A151" s="6" t="s">
        <v>319</v>
      </c>
      <c r="B151" t="s">
        <v>69</v>
      </c>
      <c r="C151" t="s">
        <v>69</v>
      </c>
      <c r="D151" t="s">
        <v>69</v>
      </c>
      <c r="E151" t="s">
        <v>69</v>
      </c>
      <c r="F151" t="s">
        <v>69</v>
      </c>
      <c r="G151" t="s">
        <v>69</v>
      </c>
      <c r="H151" t="s">
        <v>69</v>
      </c>
      <c r="I151" t="s">
        <v>69</v>
      </c>
      <c r="J151" t="s">
        <v>69</v>
      </c>
      <c r="K151" t="s">
        <v>69</v>
      </c>
      <c r="L151" t="s">
        <v>69</v>
      </c>
      <c r="M151" t="s">
        <v>69</v>
      </c>
      <c r="N151" t="s">
        <v>69</v>
      </c>
    </row>
    <row r="152" spans="1:14">
      <c r="A152" s="6" t="s">
        <v>320</v>
      </c>
      <c r="B152" t="s">
        <v>69</v>
      </c>
      <c r="C152" t="s">
        <v>69</v>
      </c>
      <c r="D152" t="s">
        <v>69</v>
      </c>
      <c r="E152" t="s">
        <v>69</v>
      </c>
      <c r="F152" t="s">
        <v>69</v>
      </c>
      <c r="G152" t="s">
        <v>69</v>
      </c>
      <c r="H152" t="s">
        <v>69</v>
      </c>
      <c r="I152" t="s">
        <v>69</v>
      </c>
      <c r="J152" t="s">
        <v>69</v>
      </c>
      <c r="K152" t="s">
        <v>69</v>
      </c>
      <c r="L152" t="s">
        <v>69</v>
      </c>
      <c r="M152" t="s">
        <v>69</v>
      </c>
      <c r="N152" t="s">
        <v>69</v>
      </c>
    </row>
    <row r="153" spans="1:14">
      <c r="A153" s="6" t="s">
        <v>321</v>
      </c>
      <c r="B153" t="s">
        <v>69</v>
      </c>
      <c r="C153" t="s">
        <v>69</v>
      </c>
      <c r="D153" t="s">
        <v>69</v>
      </c>
      <c r="E153" t="s">
        <v>69</v>
      </c>
      <c r="F153" t="s">
        <v>69</v>
      </c>
      <c r="G153" t="s">
        <v>69</v>
      </c>
      <c r="H153" t="s">
        <v>69</v>
      </c>
      <c r="I153" t="s">
        <v>69</v>
      </c>
      <c r="J153" t="s">
        <v>69</v>
      </c>
      <c r="K153" t="s">
        <v>69</v>
      </c>
      <c r="L153" t="s">
        <v>69</v>
      </c>
      <c r="M153" t="s">
        <v>69</v>
      </c>
      <c r="N153" t="s">
        <v>69</v>
      </c>
    </row>
    <row r="154" spans="1:14">
      <c r="A154" s="6" t="s">
        <v>322</v>
      </c>
      <c r="B154" t="s">
        <v>71</v>
      </c>
      <c r="C154" t="s">
        <v>71</v>
      </c>
      <c r="D154" t="s">
        <v>69</v>
      </c>
      <c r="E154" t="s">
        <v>69</v>
      </c>
      <c r="F154" t="s">
        <v>69</v>
      </c>
      <c r="G154" t="s">
        <v>69</v>
      </c>
      <c r="H154" t="s">
        <v>69</v>
      </c>
      <c r="I154" t="s">
        <v>183</v>
      </c>
      <c r="J154" t="s">
        <v>69</v>
      </c>
      <c r="K154" t="s">
        <v>69</v>
      </c>
      <c r="L154" t="s">
        <v>69</v>
      </c>
      <c r="M154" t="s">
        <v>69</v>
      </c>
      <c r="N154" t="s">
        <v>69</v>
      </c>
    </row>
    <row r="155" spans="1:14">
      <c r="A155" s="6" t="s">
        <v>323</v>
      </c>
      <c r="B155" t="s">
        <v>71</v>
      </c>
      <c r="C155" t="s">
        <v>71</v>
      </c>
      <c r="D155" t="s">
        <v>69</v>
      </c>
      <c r="E155" t="s">
        <v>69</v>
      </c>
      <c r="F155" t="s">
        <v>69</v>
      </c>
      <c r="G155" t="s">
        <v>69</v>
      </c>
      <c r="H155" t="s">
        <v>69</v>
      </c>
      <c r="I155" t="s">
        <v>69</v>
      </c>
      <c r="J155" t="s">
        <v>69</v>
      </c>
      <c r="K155" t="s">
        <v>69</v>
      </c>
      <c r="L155" t="s">
        <v>69</v>
      </c>
      <c r="M155" t="s">
        <v>69</v>
      </c>
      <c r="N155" t="s">
        <v>69</v>
      </c>
    </row>
    <row r="156" spans="1:14">
      <c r="A156" s="6" t="s">
        <v>324</v>
      </c>
      <c r="B156" t="s">
        <v>69</v>
      </c>
      <c r="C156" t="s">
        <v>69</v>
      </c>
      <c r="D156" t="s">
        <v>69</v>
      </c>
      <c r="E156" t="s">
        <v>69</v>
      </c>
      <c r="F156" t="s">
        <v>69</v>
      </c>
      <c r="G156" t="s">
        <v>69</v>
      </c>
      <c r="H156" t="s">
        <v>69</v>
      </c>
      <c r="I156" t="s">
        <v>69</v>
      </c>
      <c r="J156" t="s">
        <v>69</v>
      </c>
      <c r="K156" t="s">
        <v>69</v>
      </c>
      <c r="L156" t="s">
        <v>69</v>
      </c>
      <c r="M156" t="s">
        <v>69</v>
      </c>
      <c r="N156" t="s">
        <v>69</v>
      </c>
    </row>
    <row r="157" spans="1:14">
      <c r="A157" s="6" t="s">
        <v>325</v>
      </c>
      <c r="B157" t="s">
        <v>69</v>
      </c>
      <c r="C157" t="s">
        <v>69</v>
      </c>
      <c r="D157" t="s">
        <v>69</v>
      </c>
      <c r="E157" t="s">
        <v>69</v>
      </c>
      <c r="F157" t="s">
        <v>69</v>
      </c>
      <c r="G157" t="s">
        <v>69</v>
      </c>
      <c r="H157" t="s">
        <v>69</v>
      </c>
      <c r="I157" t="s">
        <v>69</v>
      </c>
      <c r="J157" t="s">
        <v>69</v>
      </c>
      <c r="K157" t="s">
        <v>69</v>
      </c>
      <c r="L157" t="s">
        <v>69</v>
      </c>
      <c r="M157" t="s">
        <v>69</v>
      </c>
      <c r="N157" t="s">
        <v>69</v>
      </c>
    </row>
    <row r="158" spans="1:14">
      <c r="A158" s="6" t="s">
        <v>326</v>
      </c>
      <c r="B158" t="s">
        <v>235</v>
      </c>
      <c r="C158" t="s">
        <v>235</v>
      </c>
      <c r="D158" t="s">
        <v>235</v>
      </c>
      <c r="E158" t="s">
        <v>235</v>
      </c>
      <c r="F158" t="s">
        <v>235</v>
      </c>
      <c r="G158" t="s">
        <v>235</v>
      </c>
      <c r="H158" t="s">
        <v>235</v>
      </c>
      <c r="I158" t="s">
        <v>235</v>
      </c>
      <c r="J158" t="s">
        <v>183</v>
      </c>
      <c r="K158" t="s">
        <v>183</v>
      </c>
      <c r="L158" t="s">
        <v>183</v>
      </c>
      <c r="M158" t="s">
        <v>183</v>
      </c>
      <c r="N158" t="s">
        <v>183</v>
      </c>
    </row>
    <row r="159" spans="1:14" ht="21">
      <c r="A159" s="8" t="s">
        <v>327</v>
      </c>
    </row>
    <row r="160" spans="1:14">
      <c r="A160" s="6" t="s">
        <v>328</v>
      </c>
      <c r="B160" t="s">
        <v>69</v>
      </c>
      <c r="C160" t="s">
        <v>69</v>
      </c>
      <c r="D160" t="s">
        <v>69</v>
      </c>
      <c r="E160" t="s">
        <v>69</v>
      </c>
      <c r="F160" t="s">
        <v>69</v>
      </c>
      <c r="G160" t="s">
        <v>69</v>
      </c>
      <c r="H160" t="s">
        <v>69</v>
      </c>
      <c r="I160" t="s">
        <v>69</v>
      </c>
      <c r="J160" t="s">
        <v>69</v>
      </c>
      <c r="K160" t="s">
        <v>69</v>
      </c>
      <c r="L160" t="s">
        <v>69</v>
      </c>
      <c r="M160" t="s">
        <v>69</v>
      </c>
      <c r="N160" t="s">
        <v>69</v>
      </c>
    </row>
    <row r="161" spans="1:14">
      <c r="A161" s="6" t="s">
        <v>329</v>
      </c>
      <c r="B161" t="s">
        <v>330</v>
      </c>
      <c r="C161" t="s">
        <v>330</v>
      </c>
      <c r="D161" t="s">
        <v>69</v>
      </c>
      <c r="E161" t="s">
        <v>69</v>
      </c>
      <c r="F161" t="s">
        <v>69</v>
      </c>
      <c r="G161" t="s">
        <v>69</v>
      </c>
      <c r="H161" t="s">
        <v>69</v>
      </c>
      <c r="I161" t="s">
        <v>69</v>
      </c>
      <c r="J161" t="s">
        <v>69</v>
      </c>
      <c r="K161" t="s">
        <v>69</v>
      </c>
      <c r="L161" t="s">
        <v>69</v>
      </c>
      <c r="M161" t="s">
        <v>69</v>
      </c>
      <c r="N161" t="s">
        <v>69</v>
      </c>
    </row>
    <row r="162" spans="1:14">
      <c r="A162" s="6" t="s">
        <v>331</v>
      </c>
      <c r="B162" t="s">
        <v>69</v>
      </c>
      <c r="C162" t="s">
        <v>69</v>
      </c>
      <c r="D162" t="s">
        <v>69</v>
      </c>
      <c r="E162" t="s">
        <v>69</v>
      </c>
      <c r="F162" t="s">
        <v>69</v>
      </c>
      <c r="G162" t="s">
        <v>69</v>
      </c>
      <c r="H162" t="s">
        <v>69</v>
      </c>
      <c r="I162" t="s">
        <v>69</v>
      </c>
      <c r="J162" t="s">
        <v>69</v>
      </c>
      <c r="K162" t="s">
        <v>69</v>
      </c>
      <c r="L162" t="s">
        <v>69</v>
      </c>
      <c r="M162" t="s">
        <v>69</v>
      </c>
      <c r="N162" t="s">
        <v>69</v>
      </c>
    </row>
    <row r="163" spans="1:14">
      <c r="A163" s="6" t="s">
        <v>332</v>
      </c>
      <c r="B163" t="s">
        <v>333</v>
      </c>
      <c r="C163" t="s">
        <v>334</v>
      </c>
      <c r="D163" t="s">
        <v>334</v>
      </c>
      <c r="E163" t="s">
        <v>334</v>
      </c>
      <c r="F163" t="s">
        <v>334</v>
      </c>
      <c r="G163" t="s">
        <v>334</v>
      </c>
      <c r="H163" t="s">
        <v>334</v>
      </c>
      <c r="I163" t="s">
        <v>334</v>
      </c>
      <c r="J163" t="s">
        <v>334</v>
      </c>
      <c r="K163" t="s">
        <v>334</v>
      </c>
      <c r="L163" t="s">
        <v>334</v>
      </c>
      <c r="M163" t="s">
        <v>334</v>
      </c>
      <c r="N163" t="s">
        <v>334</v>
      </c>
    </row>
    <row r="164" spans="1:14">
      <c r="A164" s="6" t="s">
        <v>335</v>
      </c>
      <c r="B164" t="s">
        <v>69</v>
      </c>
      <c r="C164" t="s">
        <v>69</v>
      </c>
      <c r="D164" t="s">
        <v>69</v>
      </c>
      <c r="E164" t="s">
        <v>69</v>
      </c>
      <c r="F164" t="s">
        <v>69</v>
      </c>
      <c r="G164" t="s">
        <v>69</v>
      </c>
      <c r="H164" t="s">
        <v>69</v>
      </c>
      <c r="I164" t="s">
        <v>69</v>
      </c>
      <c r="J164" t="s">
        <v>69</v>
      </c>
      <c r="K164" t="s">
        <v>69</v>
      </c>
      <c r="L164" t="s">
        <v>69</v>
      </c>
      <c r="M164" t="s">
        <v>69</v>
      </c>
      <c r="N164" t="s">
        <v>69</v>
      </c>
    </row>
    <row r="165" spans="1:14">
      <c r="A165" s="6" t="s">
        <v>336</v>
      </c>
      <c r="B165" t="s">
        <v>69</v>
      </c>
      <c r="C165" t="s">
        <v>69</v>
      </c>
      <c r="D165" t="s">
        <v>69</v>
      </c>
      <c r="E165" t="s">
        <v>69</v>
      </c>
      <c r="F165" t="s">
        <v>69</v>
      </c>
      <c r="G165" t="s">
        <v>69</v>
      </c>
      <c r="H165" t="s">
        <v>69</v>
      </c>
      <c r="I165" t="s">
        <v>69</v>
      </c>
      <c r="J165" t="s">
        <v>69</v>
      </c>
      <c r="K165" t="s">
        <v>69</v>
      </c>
      <c r="L165" t="s">
        <v>69</v>
      </c>
      <c r="M165" t="s">
        <v>69</v>
      </c>
      <c r="N165" t="s">
        <v>69</v>
      </c>
    </row>
    <row r="166" spans="1:14">
      <c r="A166" s="6" t="s">
        <v>337</v>
      </c>
      <c r="B166" t="s">
        <v>69</v>
      </c>
      <c r="C166" t="s">
        <v>69</v>
      </c>
      <c r="D166" t="s">
        <v>69</v>
      </c>
      <c r="E166" t="s">
        <v>69</v>
      </c>
      <c r="F166" t="s">
        <v>69</v>
      </c>
      <c r="G166" t="s">
        <v>69</v>
      </c>
      <c r="H166" t="s">
        <v>69</v>
      </c>
      <c r="I166" t="s">
        <v>69</v>
      </c>
      <c r="J166" t="s">
        <v>69</v>
      </c>
      <c r="K166" t="s">
        <v>69</v>
      </c>
      <c r="L166" t="s">
        <v>69</v>
      </c>
      <c r="M166" t="s">
        <v>69</v>
      </c>
      <c r="N166" t="s">
        <v>69</v>
      </c>
    </row>
    <row r="167" spans="1:14" ht="21">
      <c r="A167" s="8" t="s">
        <v>338</v>
      </c>
    </row>
    <row r="168" spans="1:14">
      <c r="A168" s="6" t="s">
        <v>339</v>
      </c>
      <c r="B168" t="s">
        <v>69</v>
      </c>
      <c r="C168" t="s">
        <v>69</v>
      </c>
      <c r="D168" t="s">
        <v>69</v>
      </c>
      <c r="E168" t="s">
        <v>69</v>
      </c>
      <c r="F168" t="s">
        <v>69</v>
      </c>
      <c r="G168" t="s">
        <v>69</v>
      </c>
      <c r="H168" t="s">
        <v>69</v>
      </c>
      <c r="I168" t="s">
        <v>69</v>
      </c>
      <c r="J168" t="s">
        <v>69</v>
      </c>
      <c r="K168" t="s">
        <v>69</v>
      </c>
      <c r="L168" t="s">
        <v>69</v>
      </c>
      <c r="N168" s="40" t="s">
        <v>69</v>
      </c>
    </row>
    <row r="169" spans="1:14">
      <c r="A169" s="6" t="s">
        <v>340</v>
      </c>
      <c r="B169" t="s">
        <v>69</v>
      </c>
      <c r="C169" t="s">
        <v>69</v>
      </c>
      <c r="D169" t="s">
        <v>69</v>
      </c>
      <c r="E169" t="s">
        <v>69</v>
      </c>
      <c r="F169" t="s">
        <v>69</v>
      </c>
      <c r="G169" t="s">
        <v>69</v>
      </c>
      <c r="H169" t="s">
        <v>69</v>
      </c>
      <c r="I169" t="s">
        <v>69</v>
      </c>
      <c r="J169" t="s">
        <v>69</v>
      </c>
      <c r="K169" t="s">
        <v>69</v>
      </c>
      <c r="L169" t="s">
        <v>69</v>
      </c>
      <c r="M169" t="s">
        <v>69</v>
      </c>
      <c r="N169" t="s">
        <v>69</v>
      </c>
    </row>
    <row r="170" spans="1:14" ht="21">
      <c r="A170" s="8" t="s">
        <v>341</v>
      </c>
    </row>
    <row r="171" spans="1:14">
      <c r="A171" s="27" t="s">
        <v>342</v>
      </c>
      <c r="B171" t="s">
        <v>69</v>
      </c>
      <c r="C171" t="s">
        <v>69</v>
      </c>
      <c r="D171" t="s">
        <v>69</v>
      </c>
      <c r="E171" t="s">
        <v>69</v>
      </c>
      <c r="F171" t="s">
        <v>69</v>
      </c>
      <c r="G171" t="s">
        <v>69</v>
      </c>
      <c r="H171" t="s">
        <v>69</v>
      </c>
      <c r="I171" t="s">
        <v>69</v>
      </c>
      <c r="J171" t="s">
        <v>69</v>
      </c>
      <c r="K171" t="s">
        <v>69</v>
      </c>
      <c r="L171" t="s">
        <v>69</v>
      </c>
      <c r="M171" t="s">
        <v>69</v>
      </c>
      <c r="N171" t="s">
        <v>69</v>
      </c>
    </row>
    <row r="172" spans="1:14">
      <c r="A172" s="27" t="s">
        <v>343</v>
      </c>
      <c r="B172" t="s">
        <v>69</v>
      </c>
      <c r="C172" t="s">
        <v>69</v>
      </c>
      <c r="D172" t="s">
        <v>69</v>
      </c>
      <c r="E172" t="s">
        <v>69</v>
      </c>
      <c r="F172" t="s">
        <v>69</v>
      </c>
      <c r="G172" t="s">
        <v>69</v>
      </c>
      <c r="H172" t="s">
        <v>69</v>
      </c>
      <c r="I172" t="s">
        <v>69</v>
      </c>
      <c r="J172" t="s">
        <v>69</v>
      </c>
      <c r="K172" t="s">
        <v>69</v>
      </c>
      <c r="L172" t="s">
        <v>69</v>
      </c>
      <c r="M172" t="s">
        <v>69</v>
      </c>
      <c r="N172" t="s">
        <v>69</v>
      </c>
    </row>
    <row r="173" spans="1:14">
      <c r="A173" s="6" t="s">
        <v>344</v>
      </c>
      <c r="B173" t="s">
        <v>71</v>
      </c>
      <c r="C173" t="s">
        <v>71</v>
      </c>
      <c r="D173" t="s">
        <v>69</v>
      </c>
      <c r="E173" t="s">
        <v>69</v>
      </c>
      <c r="F173" t="s">
        <v>69</v>
      </c>
      <c r="G173" t="s">
        <v>69</v>
      </c>
      <c r="H173" t="s">
        <v>69</v>
      </c>
      <c r="I173" t="s">
        <v>69</v>
      </c>
      <c r="J173" t="s">
        <v>69</v>
      </c>
      <c r="K173" t="s">
        <v>69</v>
      </c>
      <c r="L173" t="s">
        <v>69</v>
      </c>
      <c r="M173" t="s">
        <v>69</v>
      </c>
      <c r="N173" t="s">
        <v>69</v>
      </c>
    </row>
    <row r="174" spans="1:14">
      <c r="A174" s="6" t="s">
        <v>345</v>
      </c>
      <c r="B174" t="s">
        <v>69</v>
      </c>
      <c r="C174" t="s">
        <v>69</v>
      </c>
      <c r="D174" t="s">
        <v>69</v>
      </c>
      <c r="E174" t="s">
        <v>69</v>
      </c>
      <c r="F174" t="s">
        <v>69</v>
      </c>
      <c r="G174" t="s">
        <v>69</v>
      </c>
      <c r="H174" t="s">
        <v>69</v>
      </c>
      <c r="I174" t="s">
        <v>69</v>
      </c>
      <c r="J174" t="s">
        <v>69</v>
      </c>
      <c r="K174" t="s">
        <v>69</v>
      </c>
      <c r="L174" t="s">
        <v>69</v>
      </c>
      <c r="M174" t="s">
        <v>69</v>
      </c>
      <c r="N174" t="s">
        <v>69</v>
      </c>
    </row>
    <row r="175" spans="1:14" ht="21">
      <c r="A175" s="8" t="s">
        <v>346</v>
      </c>
    </row>
    <row r="176" spans="1:14">
      <c r="A176" s="6" t="s">
        <v>347</v>
      </c>
      <c r="B176" t="s">
        <v>69</v>
      </c>
      <c r="C176" t="s">
        <v>69</v>
      </c>
      <c r="D176" t="s">
        <v>69</v>
      </c>
      <c r="E176" t="s">
        <v>69</v>
      </c>
      <c r="F176" t="s">
        <v>69</v>
      </c>
      <c r="G176" t="s">
        <v>69</v>
      </c>
      <c r="H176" t="s">
        <v>69</v>
      </c>
      <c r="I176" t="s">
        <v>69</v>
      </c>
      <c r="J176" t="s">
        <v>69</v>
      </c>
      <c r="K176" t="s">
        <v>69</v>
      </c>
      <c r="L176" t="s">
        <v>69</v>
      </c>
      <c r="M176" t="s">
        <v>69</v>
      </c>
      <c r="N176" t="s">
        <v>69</v>
      </c>
    </row>
    <row r="177" spans="1:14">
      <c r="A177" s="6" t="s">
        <v>348</v>
      </c>
      <c r="B177" t="s">
        <v>69</v>
      </c>
      <c r="C177" t="s">
        <v>69</v>
      </c>
      <c r="D177" t="s">
        <v>69</v>
      </c>
      <c r="E177" t="s">
        <v>69</v>
      </c>
      <c r="F177" t="s">
        <v>69</v>
      </c>
      <c r="G177" t="s">
        <v>69</v>
      </c>
      <c r="H177" t="s">
        <v>69</v>
      </c>
      <c r="I177" t="s">
        <v>69</v>
      </c>
      <c r="J177" t="s">
        <v>69</v>
      </c>
      <c r="K177" t="s">
        <v>69</v>
      </c>
      <c r="L177" t="s">
        <v>69</v>
      </c>
      <c r="M177" t="s">
        <v>69</v>
      </c>
      <c r="N177" t="s">
        <v>69</v>
      </c>
    </row>
    <row r="178" spans="1:14">
      <c r="A178" s="6" t="s">
        <v>349</v>
      </c>
      <c r="B178" t="s">
        <v>69</v>
      </c>
      <c r="C178" t="s">
        <v>69</v>
      </c>
      <c r="D178" t="s">
        <v>69</v>
      </c>
      <c r="E178" t="s">
        <v>69</v>
      </c>
      <c r="F178" t="s">
        <v>69</v>
      </c>
      <c r="G178" t="s">
        <v>69</v>
      </c>
      <c r="H178" t="s">
        <v>69</v>
      </c>
      <c r="I178" t="s">
        <v>69</v>
      </c>
      <c r="J178" t="s">
        <v>69</v>
      </c>
      <c r="K178" t="s">
        <v>69</v>
      </c>
      <c r="L178" t="s">
        <v>69</v>
      </c>
      <c r="M178" t="s">
        <v>69</v>
      </c>
      <c r="N178" t="s">
        <v>69</v>
      </c>
    </row>
    <row r="179" spans="1:14" ht="21">
      <c r="A179" s="8" t="s">
        <v>350</v>
      </c>
    </row>
    <row r="180" spans="1:14">
      <c r="A180" s="6" t="s">
        <v>351</v>
      </c>
      <c r="B180" t="s">
        <v>69</v>
      </c>
      <c r="C180" t="s">
        <v>69</v>
      </c>
      <c r="D180" t="s">
        <v>69</v>
      </c>
      <c r="E180" t="s">
        <v>69</v>
      </c>
      <c r="F180" t="s">
        <v>69</v>
      </c>
      <c r="G180" t="s">
        <v>69</v>
      </c>
      <c r="H180" t="s">
        <v>69</v>
      </c>
      <c r="I180" t="s">
        <v>69</v>
      </c>
      <c r="J180" t="s">
        <v>69</v>
      </c>
      <c r="K180" t="s">
        <v>69</v>
      </c>
      <c r="L180" t="s">
        <v>69</v>
      </c>
      <c r="M180" t="s">
        <v>69</v>
      </c>
      <c r="N180" t="s">
        <v>69</v>
      </c>
    </row>
    <row r="181" spans="1:14">
      <c r="A181" s="6" t="s">
        <v>352</v>
      </c>
      <c r="B181" t="s">
        <v>71</v>
      </c>
      <c r="C181" t="s">
        <v>71</v>
      </c>
      <c r="D181" t="s">
        <v>69</v>
      </c>
      <c r="E181" t="s">
        <v>69</v>
      </c>
      <c r="F181" t="s">
        <v>69</v>
      </c>
      <c r="G181" t="s">
        <v>69</v>
      </c>
      <c r="H181" t="s">
        <v>69</v>
      </c>
      <c r="I181" t="s">
        <v>69</v>
      </c>
      <c r="J181" t="s">
        <v>69</v>
      </c>
      <c r="K181" t="s">
        <v>69</v>
      </c>
      <c r="L181" t="s">
        <v>69</v>
      </c>
      <c r="M181" t="s">
        <v>69</v>
      </c>
      <c r="N181" t="s">
        <v>69</v>
      </c>
    </row>
    <row r="182" spans="1:14">
      <c r="A182" s="6" t="s">
        <v>318</v>
      </c>
      <c r="B182" t="s">
        <v>69</v>
      </c>
      <c r="C182" t="s">
        <v>69</v>
      </c>
      <c r="D182" t="s">
        <v>69</v>
      </c>
      <c r="E182" t="s">
        <v>69</v>
      </c>
      <c r="F182" t="s">
        <v>69</v>
      </c>
      <c r="G182" t="s">
        <v>69</v>
      </c>
      <c r="H182" t="s">
        <v>69</v>
      </c>
      <c r="I182" t="s">
        <v>69</v>
      </c>
      <c r="J182" t="s">
        <v>69</v>
      </c>
      <c r="K182" t="s">
        <v>69</v>
      </c>
      <c r="L182" t="s">
        <v>69</v>
      </c>
      <c r="M182" t="s">
        <v>69</v>
      </c>
      <c r="N182" t="s">
        <v>69</v>
      </c>
    </row>
    <row r="183" spans="1:14">
      <c r="A183" s="6" t="s">
        <v>353</v>
      </c>
      <c r="B183" t="s">
        <v>69</v>
      </c>
      <c r="C183" t="s">
        <v>69</v>
      </c>
      <c r="D183" t="s">
        <v>69</v>
      </c>
      <c r="E183" t="s">
        <v>69</v>
      </c>
      <c r="F183" t="s">
        <v>69</v>
      </c>
      <c r="G183" t="s">
        <v>69</v>
      </c>
      <c r="H183" t="s">
        <v>69</v>
      </c>
      <c r="I183" t="s">
        <v>69</v>
      </c>
      <c r="J183" t="s">
        <v>69</v>
      </c>
      <c r="K183" t="s">
        <v>69</v>
      </c>
      <c r="L183" t="s">
        <v>69</v>
      </c>
      <c r="M183" t="s">
        <v>69</v>
      </c>
      <c r="N183" t="s">
        <v>69</v>
      </c>
    </row>
    <row r="184" spans="1:14">
      <c r="A184" s="6" t="s">
        <v>354</v>
      </c>
      <c r="B184" t="s">
        <v>69</v>
      </c>
      <c r="C184" t="s">
        <v>69</v>
      </c>
      <c r="D184" t="s">
        <v>69</v>
      </c>
      <c r="E184" t="s">
        <v>69</v>
      </c>
      <c r="F184" t="s">
        <v>69</v>
      </c>
      <c r="G184" t="s">
        <v>69</v>
      </c>
      <c r="H184" t="s">
        <v>69</v>
      </c>
      <c r="I184" t="s">
        <v>69</v>
      </c>
      <c r="J184" t="s">
        <v>69</v>
      </c>
      <c r="K184" t="s">
        <v>69</v>
      </c>
      <c r="L184" t="s">
        <v>69</v>
      </c>
      <c r="M184" t="s">
        <v>69</v>
      </c>
      <c r="N184" t="s">
        <v>69</v>
      </c>
    </row>
    <row r="185" spans="1:14">
      <c r="A185" s="6" t="s">
        <v>355</v>
      </c>
      <c r="B185" t="s">
        <v>69</v>
      </c>
      <c r="C185" t="s">
        <v>69</v>
      </c>
      <c r="D185" t="s">
        <v>69</v>
      </c>
      <c r="E185" t="s">
        <v>69</v>
      </c>
      <c r="F185" t="s">
        <v>69</v>
      </c>
      <c r="G185" t="s">
        <v>69</v>
      </c>
      <c r="H185" t="s">
        <v>69</v>
      </c>
      <c r="I185" t="s">
        <v>69</v>
      </c>
      <c r="J185" t="s">
        <v>69</v>
      </c>
      <c r="K185" t="s">
        <v>69</v>
      </c>
      <c r="L185" t="s">
        <v>69</v>
      </c>
      <c r="M185" t="s">
        <v>69</v>
      </c>
      <c r="N185" t="s">
        <v>69</v>
      </c>
    </row>
    <row r="186" spans="1:14">
      <c r="A186" s="6" t="s">
        <v>356</v>
      </c>
      <c r="B186" t="s">
        <v>69</v>
      </c>
      <c r="C186" t="s">
        <v>69</v>
      </c>
      <c r="D186" t="s">
        <v>69</v>
      </c>
      <c r="E186" t="s">
        <v>69</v>
      </c>
      <c r="F186" t="s">
        <v>69</v>
      </c>
      <c r="G186" t="s">
        <v>69</v>
      </c>
      <c r="H186" t="s">
        <v>69</v>
      </c>
      <c r="I186" t="s">
        <v>69</v>
      </c>
      <c r="J186" t="s">
        <v>69</v>
      </c>
      <c r="K186" t="s">
        <v>69</v>
      </c>
      <c r="L186" t="s">
        <v>69</v>
      </c>
      <c r="M186" t="s">
        <v>69</v>
      </c>
      <c r="N186" t="s">
        <v>69</v>
      </c>
    </row>
    <row r="187" spans="1:14">
      <c r="A187" s="6" t="s">
        <v>357</v>
      </c>
      <c r="B187" t="s">
        <v>69</v>
      </c>
      <c r="C187" t="s">
        <v>69</v>
      </c>
      <c r="D187" t="s">
        <v>69</v>
      </c>
      <c r="E187" t="s">
        <v>69</v>
      </c>
      <c r="F187" t="s">
        <v>69</v>
      </c>
      <c r="G187" t="s">
        <v>69</v>
      </c>
      <c r="H187" t="s">
        <v>69</v>
      </c>
      <c r="I187" t="s">
        <v>69</v>
      </c>
      <c r="J187" t="s">
        <v>69</v>
      </c>
      <c r="K187" t="s">
        <v>69</v>
      </c>
      <c r="L187" t="s">
        <v>69</v>
      </c>
      <c r="M187" t="s">
        <v>69</v>
      </c>
      <c r="N187" t="s">
        <v>69</v>
      </c>
    </row>
    <row r="188" spans="1:14" ht="21">
      <c r="A188" s="8" t="s">
        <v>358</v>
      </c>
    </row>
    <row r="189" spans="1:14">
      <c r="A189" s="6" t="s">
        <v>359</v>
      </c>
      <c r="B189" t="s">
        <v>330</v>
      </c>
      <c r="C189" t="s">
        <v>330</v>
      </c>
      <c r="D189" t="s">
        <v>69</v>
      </c>
      <c r="E189" t="s">
        <v>69</v>
      </c>
      <c r="F189" t="s">
        <v>69</v>
      </c>
      <c r="G189" t="s">
        <v>69</v>
      </c>
      <c r="H189" t="s">
        <v>69</v>
      </c>
      <c r="I189" t="s">
        <v>69</v>
      </c>
      <c r="J189" t="s">
        <v>69</v>
      </c>
      <c r="K189" t="s">
        <v>69</v>
      </c>
      <c r="L189" t="s">
        <v>69</v>
      </c>
      <c r="M189" t="s">
        <v>69</v>
      </c>
      <c r="N189" t="s">
        <v>69</v>
      </c>
    </row>
    <row r="190" spans="1:14">
      <c r="A190" s="6" t="s">
        <v>360</v>
      </c>
      <c r="B190" t="s">
        <v>71</v>
      </c>
      <c r="C190" t="s">
        <v>71</v>
      </c>
      <c r="D190" t="s">
        <v>69</v>
      </c>
      <c r="E190" t="s">
        <v>69</v>
      </c>
      <c r="F190" t="s">
        <v>69</v>
      </c>
      <c r="G190" t="s">
        <v>69</v>
      </c>
      <c r="H190" t="s">
        <v>69</v>
      </c>
      <c r="I190" t="s">
        <v>69</v>
      </c>
      <c r="J190" t="s">
        <v>69</v>
      </c>
      <c r="K190" t="s">
        <v>69</v>
      </c>
      <c r="L190" t="s">
        <v>69</v>
      </c>
      <c r="M190" t="s">
        <v>69</v>
      </c>
      <c r="N190" t="s">
        <v>69</v>
      </c>
    </row>
    <row r="191" spans="1:14">
      <c r="A191" s="6" t="s">
        <v>361</v>
      </c>
      <c r="B191" t="s">
        <v>362</v>
      </c>
      <c r="C191" t="s">
        <v>362</v>
      </c>
      <c r="D191" t="s">
        <v>362</v>
      </c>
      <c r="E191" t="s">
        <v>362</v>
      </c>
      <c r="F191" t="s">
        <v>362</v>
      </c>
      <c r="G191" t="s">
        <v>362</v>
      </c>
      <c r="H191" t="s">
        <v>362</v>
      </c>
      <c r="I191" t="s">
        <v>362</v>
      </c>
      <c r="J191" t="s">
        <v>362</v>
      </c>
      <c r="K191" t="s">
        <v>362</v>
      </c>
      <c r="L191" t="s">
        <v>362</v>
      </c>
      <c r="M191" t="s">
        <v>71</v>
      </c>
      <c r="N191" t="s">
        <v>362</v>
      </c>
    </row>
    <row r="192" spans="1:14">
      <c r="A192" s="6" t="s">
        <v>363</v>
      </c>
      <c r="B192" t="s">
        <v>71</v>
      </c>
      <c r="C192" t="s">
        <v>71</v>
      </c>
      <c r="D192" t="s">
        <v>364</v>
      </c>
      <c r="E192" t="s">
        <v>364</v>
      </c>
      <c r="F192" t="s">
        <v>364</v>
      </c>
      <c r="G192" t="s">
        <v>364</v>
      </c>
      <c r="H192" t="s">
        <v>364</v>
      </c>
      <c r="I192" t="s">
        <v>364</v>
      </c>
      <c r="J192" t="s">
        <v>364</v>
      </c>
      <c r="K192" t="s">
        <v>364</v>
      </c>
      <c r="L192" t="s">
        <v>364</v>
      </c>
      <c r="M192" t="s">
        <v>69</v>
      </c>
      <c r="N192" t="s">
        <v>364</v>
      </c>
    </row>
    <row r="193" spans="1:14">
      <c r="A193" s="6" t="s">
        <v>365</v>
      </c>
      <c r="B193" t="s">
        <v>71</v>
      </c>
      <c r="C193" t="s">
        <v>71</v>
      </c>
      <c r="D193" t="s">
        <v>364</v>
      </c>
      <c r="E193" t="s">
        <v>364</v>
      </c>
      <c r="F193" t="s">
        <v>364</v>
      </c>
      <c r="G193" t="s">
        <v>364</v>
      </c>
      <c r="H193" t="s">
        <v>364</v>
      </c>
      <c r="I193" t="s">
        <v>364</v>
      </c>
      <c r="J193" t="s">
        <v>364</v>
      </c>
      <c r="K193" t="s">
        <v>364</v>
      </c>
      <c r="L193" t="s">
        <v>364</v>
      </c>
      <c r="M193" t="s">
        <v>69</v>
      </c>
      <c r="N193" t="s">
        <v>364</v>
      </c>
    </row>
    <row r="194" spans="1:14">
      <c r="A194" s="6" t="s">
        <v>366</v>
      </c>
      <c r="B194" t="s">
        <v>71</v>
      </c>
      <c r="C194" t="s">
        <v>71</v>
      </c>
      <c r="D194" t="s">
        <v>69</v>
      </c>
      <c r="E194" t="s">
        <v>69</v>
      </c>
      <c r="F194" t="s">
        <v>69</v>
      </c>
      <c r="G194" t="s">
        <v>69</v>
      </c>
      <c r="H194" t="s">
        <v>69</v>
      </c>
      <c r="I194" t="s">
        <v>69</v>
      </c>
      <c r="J194" t="s">
        <v>69</v>
      </c>
      <c r="K194" t="s">
        <v>69</v>
      </c>
      <c r="L194" t="s">
        <v>69</v>
      </c>
      <c r="M194" t="s">
        <v>69</v>
      </c>
      <c r="N194" t="s">
        <v>69</v>
      </c>
    </row>
    <row r="195" spans="1:14">
      <c r="A195" s="6" t="s">
        <v>367</v>
      </c>
      <c r="B195" t="s">
        <v>71</v>
      </c>
      <c r="C195" t="s">
        <v>71</v>
      </c>
      <c r="D195" t="s">
        <v>69</v>
      </c>
      <c r="E195" t="s">
        <v>69</v>
      </c>
      <c r="F195" t="s">
        <v>69</v>
      </c>
      <c r="G195" t="s">
        <v>69</v>
      </c>
      <c r="H195" t="s">
        <v>69</v>
      </c>
      <c r="I195" t="s">
        <v>69</v>
      </c>
      <c r="J195" t="s">
        <v>69</v>
      </c>
      <c r="K195" t="s">
        <v>69</v>
      </c>
      <c r="L195" t="s">
        <v>69</v>
      </c>
      <c r="M195" t="s">
        <v>71</v>
      </c>
      <c r="N195" t="s">
        <v>69</v>
      </c>
    </row>
    <row r="196" spans="1:14">
      <c r="A196" s="6" t="s">
        <v>368</v>
      </c>
      <c r="B196" t="s">
        <v>71</v>
      </c>
      <c r="C196" t="s">
        <v>71</v>
      </c>
      <c r="D196" t="s">
        <v>69</v>
      </c>
      <c r="E196" t="s">
        <v>69</v>
      </c>
      <c r="F196" t="s">
        <v>69</v>
      </c>
      <c r="G196" t="s">
        <v>69</v>
      </c>
      <c r="H196" t="s">
        <v>69</v>
      </c>
      <c r="I196" t="s">
        <v>69</v>
      </c>
      <c r="J196" t="s">
        <v>69</v>
      </c>
      <c r="K196" t="s">
        <v>69</v>
      </c>
      <c r="L196" t="s">
        <v>69</v>
      </c>
      <c r="M196" t="s">
        <v>69</v>
      </c>
      <c r="N196" t="s">
        <v>69</v>
      </c>
    </row>
    <row r="197" spans="1:14" ht="21">
      <c r="A197" s="8" t="s">
        <v>369</v>
      </c>
    </row>
    <row r="198" spans="1:14">
      <c r="A198" s="6" t="s">
        <v>370</v>
      </c>
      <c r="B198" t="s">
        <v>71</v>
      </c>
      <c r="C198" t="s">
        <v>71</v>
      </c>
      <c r="D198" t="s">
        <v>69</v>
      </c>
      <c r="E198" t="s">
        <v>69</v>
      </c>
      <c r="F198" t="s">
        <v>69</v>
      </c>
      <c r="G198" t="s">
        <v>69</v>
      </c>
      <c r="H198" t="s">
        <v>69</v>
      </c>
      <c r="I198" t="s">
        <v>69</v>
      </c>
      <c r="J198" t="s">
        <v>69</v>
      </c>
      <c r="K198" t="s">
        <v>69</v>
      </c>
      <c r="L198" t="s">
        <v>69</v>
      </c>
      <c r="M198" t="s">
        <v>69</v>
      </c>
      <c r="N198" t="s">
        <v>69</v>
      </c>
    </row>
    <row r="199" spans="1:14">
      <c r="A199" s="6" t="s">
        <v>371</v>
      </c>
      <c r="B199" t="s">
        <v>69</v>
      </c>
      <c r="C199" t="s">
        <v>69</v>
      </c>
      <c r="D199" t="s">
        <v>69</v>
      </c>
      <c r="E199" t="s">
        <v>69</v>
      </c>
      <c r="F199" t="s">
        <v>69</v>
      </c>
      <c r="G199" t="s">
        <v>69</v>
      </c>
      <c r="H199" t="s">
        <v>69</v>
      </c>
      <c r="I199" t="s">
        <v>69</v>
      </c>
      <c r="J199" t="s">
        <v>69</v>
      </c>
      <c r="K199" t="s">
        <v>69</v>
      </c>
      <c r="L199" t="s">
        <v>69</v>
      </c>
      <c r="M199" t="s">
        <v>69</v>
      </c>
      <c r="N199" t="s">
        <v>69</v>
      </c>
    </row>
    <row r="200" spans="1:14">
      <c r="A200" s="6" t="s">
        <v>270</v>
      </c>
      <c r="B200" t="s">
        <v>71</v>
      </c>
      <c r="C200" t="s">
        <v>71</v>
      </c>
      <c r="D200" t="s">
        <v>69</v>
      </c>
      <c r="E200" t="s">
        <v>69</v>
      </c>
      <c r="F200" t="s">
        <v>69</v>
      </c>
      <c r="G200" t="s">
        <v>69</v>
      </c>
      <c r="H200" t="s">
        <v>69</v>
      </c>
      <c r="I200" t="s">
        <v>69</v>
      </c>
      <c r="J200" t="s">
        <v>69</v>
      </c>
      <c r="K200" t="s">
        <v>69</v>
      </c>
      <c r="L200" t="s">
        <v>69</v>
      </c>
      <c r="M200" t="s">
        <v>69</v>
      </c>
      <c r="N200" t="s">
        <v>69</v>
      </c>
    </row>
    <row r="201" spans="1:14">
      <c r="A201" s="6" t="s">
        <v>372</v>
      </c>
      <c r="B201" t="s">
        <v>71</v>
      </c>
      <c r="C201" t="s">
        <v>71</v>
      </c>
      <c r="D201" t="s">
        <v>69</v>
      </c>
      <c r="E201" t="s">
        <v>373</v>
      </c>
      <c r="F201" t="s">
        <v>373</v>
      </c>
      <c r="G201" t="s">
        <v>373</v>
      </c>
      <c r="H201" t="s">
        <v>69</v>
      </c>
      <c r="I201" t="s">
        <v>69</v>
      </c>
      <c r="J201" t="s">
        <v>69</v>
      </c>
      <c r="K201" t="s">
        <v>69</v>
      </c>
      <c r="L201" t="s">
        <v>69</v>
      </c>
      <c r="M201" t="s">
        <v>69</v>
      </c>
      <c r="N201" t="s">
        <v>69</v>
      </c>
    </row>
    <row r="202" spans="1:14">
      <c r="A202" s="6" t="s">
        <v>699</v>
      </c>
      <c r="B202" t="s">
        <v>71</v>
      </c>
      <c r="C202" t="s">
        <v>71</v>
      </c>
      <c r="D202" t="s">
        <v>69</v>
      </c>
      <c r="E202" t="s">
        <v>69</v>
      </c>
      <c r="F202" t="s">
        <v>69</v>
      </c>
      <c r="G202" t="s">
        <v>69</v>
      </c>
      <c r="H202" t="s">
        <v>69</v>
      </c>
      <c r="I202" t="s">
        <v>69</v>
      </c>
      <c r="J202" t="s">
        <v>69</v>
      </c>
      <c r="K202" t="s">
        <v>69</v>
      </c>
      <c r="L202" t="s">
        <v>69</v>
      </c>
      <c r="M202" t="s">
        <v>69</v>
      </c>
      <c r="N202" t="s">
        <v>69</v>
      </c>
    </row>
    <row r="203" spans="1:14">
      <c r="A203" s="6" t="s">
        <v>374</v>
      </c>
      <c r="B203" t="s">
        <v>375</v>
      </c>
      <c r="C203" t="s">
        <v>375</v>
      </c>
      <c r="D203" t="s">
        <v>375</v>
      </c>
      <c r="E203" t="s">
        <v>375</v>
      </c>
      <c r="F203" t="s">
        <v>375</v>
      </c>
      <c r="G203" t="s">
        <v>375</v>
      </c>
      <c r="H203" t="s">
        <v>375</v>
      </c>
      <c r="I203" t="s">
        <v>375</v>
      </c>
      <c r="J203" t="s">
        <v>375</v>
      </c>
      <c r="K203" t="s">
        <v>375</v>
      </c>
      <c r="L203" t="s">
        <v>375</v>
      </c>
      <c r="M203" t="s">
        <v>375</v>
      </c>
      <c r="N203" t="s">
        <v>375</v>
      </c>
    </row>
    <row r="204" spans="1:14">
      <c r="A204" s="6" t="s">
        <v>376</v>
      </c>
      <c r="B204" t="s">
        <v>69</v>
      </c>
      <c r="C204" t="s">
        <v>69</v>
      </c>
      <c r="D204" t="s">
        <v>69</v>
      </c>
      <c r="E204" t="s">
        <v>69</v>
      </c>
      <c r="F204" t="s">
        <v>69</v>
      </c>
      <c r="G204" t="s">
        <v>69</v>
      </c>
      <c r="H204" t="s">
        <v>69</v>
      </c>
      <c r="I204" t="s">
        <v>69</v>
      </c>
      <c r="J204" t="s">
        <v>69</v>
      </c>
      <c r="K204" t="s">
        <v>69</v>
      </c>
      <c r="L204" t="s">
        <v>69</v>
      </c>
      <c r="M204" t="s">
        <v>69</v>
      </c>
      <c r="N204" t="s">
        <v>69</v>
      </c>
    </row>
    <row r="205" spans="1:14">
      <c r="A205" s="6" t="s">
        <v>377</v>
      </c>
      <c r="B205" t="s">
        <v>71</v>
      </c>
      <c r="C205" t="s">
        <v>71</v>
      </c>
      <c r="D205" t="s">
        <v>69</v>
      </c>
      <c r="E205" t="s">
        <v>69</v>
      </c>
      <c r="F205" t="s">
        <v>69</v>
      </c>
      <c r="G205" t="s">
        <v>69</v>
      </c>
      <c r="H205" t="s">
        <v>69</v>
      </c>
      <c r="I205" t="s">
        <v>69</v>
      </c>
      <c r="J205" t="s">
        <v>69</v>
      </c>
      <c r="K205" t="s">
        <v>69</v>
      </c>
      <c r="L205" t="s">
        <v>69</v>
      </c>
      <c r="M205" t="s">
        <v>69</v>
      </c>
      <c r="N205" t="s">
        <v>69</v>
      </c>
    </row>
    <row r="206" spans="1:14">
      <c r="A206" s="6" t="s">
        <v>378</v>
      </c>
      <c r="B206" t="s">
        <v>379</v>
      </c>
      <c r="C206" t="s">
        <v>379</v>
      </c>
      <c r="D206" t="s">
        <v>379</v>
      </c>
      <c r="E206" t="s">
        <v>379</v>
      </c>
      <c r="F206" t="s">
        <v>379</v>
      </c>
      <c r="G206" t="s">
        <v>379</v>
      </c>
      <c r="H206" t="s">
        <v>69</v>
      </c>
      <c r="I206" t="s">
        <v>69</v>
      </c>
      <c r="J206" t="s">
        <v>69</v>
      </c>
      <c r="K206" t="s">
        <v>69</v>
      </c>
      <c r="L206" t="s">
        <v>69</v>
      </c>
      <c r="M206" t="s">
        <v>69</v>
      </c>
      <c r="N206" t="s">
        <v>69</v>
      </c>
    </row>
    <row r="207" spans="1:14" ht="21">
      <c r="A207" s="8" t="s">
        <v>380</v>
      </c>
    </row>
    <row r="208" spans="1:14">
      <c r="A208" s="6" t="s">
        <v>381</v>
      </c>
      <c r="B208" t="s">
        <v>69</v>
      </c>
      <c r="C208" t="s">
        <v>69</v>
      </c>
      <c r="D208" t="s">
        <v>69</v>
      </c>
      <c r="E208" t="s">
        <v>69</v>
      </c>
      <c r="F208" t="s">
        <v>69</v>
      </c>
      <c r="G208" t="s">
        <v>69</v>
      </c>
      <c r="H208" t="s">
        <v>69</v>
      </c>
      <c r="I208" t="s">
        <v>69</v>
      </c>
      <c r="J208" t="s">
        <v>69</v>
      </c>
      <c r="K208" t="s">
        <v>69</v>
      </c>
      <c r="L208" t="s">
        <v>69</v>
      </c>
      <c r="M208" t="s">
        <v>69</v>
      </c>
      <c r="N208" t="s">
        <v>69</v>
      </c>
    </row>
    <row r="209" spans="1:14">
      <c r="A209" s="6" t="s">
        <v>382</v>
      </c>
      <c r="B209" t="s">
        <v>71</v>
      </c>
      <c r="C209" t="s">
        <v>71</v>
      </c>
      <c r="D209" t="s">
        <v>69</v>
      </c>
      <c r="E209" t="s">
        <v>69</v>
      </c>
      <c r="F209" t="s">
        <v>69</v>
      </c>
      <c r="G209" t="s">
        <v>69</v>
      </c>
      <c r="H209" t="s">
        <v>69</v>
      </c>
      <c r="I209" t="s">
        <v>69</v>
      </c>
      <c r="J209" t="s">
        <v>69</v>
      </c>
      <c r="K209" t="s">
        <v>69</v>
      </c>
      <c r="L209" t="s">
        <v>69</v>
      </c>
      <c r="M209" t="s">
        <v>69</v>
      </c>
      <c r="N209" t="s">
        <v>69</v>
      </c>
    </row>
    <row r="210" spans="1:14">
      <c r="A210" s="6" t="s">
        <v>383</v>
      </c>
      <c r="B210" t="s">
        <v>71</v>
      </c>
      <c r="C210" t="s">
        <v>71</v>
      </c>
      <c r="D210" t="s">
        <v>69</v>
      </c>
      <c r="E210" t="s">
        <v>69</v>
      </c>
      <c r="F210" t="s">
        <v>69</v>
      </c>
      <c r="G210" t="s">
        <v>69</v>
      </c>
      <c r="H210" t="s">
        <v>69</v>
      </c>
      <c r="I210" t="s">
        <v>69</v>
      </c>
      <c r="J210" t="s">
        <v>69</v>
      </c>
      <c r="K210" t="s">
        <v>69</v>
      </c>
      <c r="L210" t="s">
        <v>69</v>
      </c>
      <c r="M210" t="s">
        <v>69</v>
      </c>
      <c r="N210" t="s">
        <v>69</v>
      </c>
    </row>
    <row r="211" spans="1:14">
      <c r="A211" s="6" t="s">
        <v>384</v>
      </c>
      <c r="B211" t="s">
        <v>71</v>
      </c>
      <c r="C211" t="s">
        <v>71</v>
      </c>
      <c r="D211" t="s">
        <v>69</v>
      </c>
      <c r="E211" t="s">
        <v>69</v>
      </c>
      <c r="F211" t="s">
        <v>69</v>
      </c>
      <c r="G211" t="s">
        <v>69</v>
      </c>
      <c r="H211" t="s">
        <v>69</v>
      </c>
      <c r="I211" t="s">
        <v>69</v>
      </c>
      <c r="J211" t="s">
        <v>69</v>
      </c>
      <c r="K211" t="s">
        <v>69</v>
      </c>
      <c r="L211" t="s">
        <v>69</v>
      </c>
      <c r="M211" t="s">
        <v>69</v>
      </c>
      <c r="N211" t="s">
        <v>69</v>
      </c>
    </row>
    <row r="212" spans="1:14" ht="21">
      <c r="A212" s="8" t="s">
        <v>385</v>
      </c>
      <c r="N212" s="21"/>
    </row>
    <row r="213" spans="1:14">
      <c r="A213" s="6" t="s">
        <v>386</v>
      </c>
      <c r="B213" t="s">
        <v>71</v>
      </c>
      <c r="C213" t="s">
        <v>71</v>
      </c>
      <c r="D213" t="s">
        <v>69</v>
      </c>
      <c r="E213" t="s">
        <v>69</v>
      </c>
      <c r="F213" t="s">
        <v>69</v>
      </c>
      <c r="G213" t="s">
        <v>69</v>
      </c>
      <c r="H213" t="s">
        <v>69</v>
      </c>
      <c r="I213" t="s">
        <v>69</v>
      </c>
      <c r="J213" t="s">
        <v>69</v>
      </c>
      <c r="K213" t="s">
        <v>69</v>
      </c>
      <c r="L213" t="s">
        <v>69</v>
      </c>
      <c r="M213" t="s">
        <v>69</v>
      </c>
      <c r="N213" t="s">
        <v>387</v>
      </c>
    </row>
    <row r="214" spans="1:14">
      <c r="A214" s="6" t="s">
        <v>388</v>
      </c>
      <c r="B214" t="s">
        <v>389</v>
      </c>
      <c r="C214" t="s">
        <v>389</v>
      </c>
      <c r="D214" t="s">
        <v>69</v>
      </c>
      <c r="E214" t="s">
        <v>69</v>
      </c>
      <c r="F214" t="s">
        <v>69</v>
      </c>
      <c r="G214" t="s">
        <v>69</v>
      </c>
      <c r="H214" t="s">
        <v>69</v>
      </c>
      <c r="I214" t="s">
        <v>69</v>
      </c>
      <c r="J214" t="s">
        <v>69</v>
      </c>
      <c r="K214" t="s">
        <v>69</v>
      </c>
      <c r="L214" t="s">
        <v>69</v>
      </c>
      <c r="M214" t="s">
        <v>69</v>
      </c>
      <c r="N214" t="s">
        <v>69</v>
      </c>
    </row>
    <row r="215" spans="1:14">
      <c r="A215" s="6" t="s">
        <v>390</v>
      </c>
      <c r="B215" s="26">
        <v>70</v>
      </c>
      <c r="C215" s="26">
        <v>70</v>
      </c>
      <c r="D215" t="s">
        <v>391</v>
      </c>
      <c r="E215" t="s">
        <v>391</v>
      </c>
      <c r="F215" t="s">
        <v>391</v>
      </c>
      <c r="G215" t="s">
        <v>391</v>
      </c>
      <c r="H215" t="s">
        <v>392</v>
      </c>
      <c r="I215" t="s">
        <v>392</v>
      </c>
      <c r="J215" t="s">
        <v>392</v>
      </c>
      <c r="K215" t="s">
        <v>392</v>
      </c>
      <c r="L215" t="s">
        <v>392</v>
      </c>
      <c r="M215" t="s">
        <v>573</v>
      </c>
      <c r="N215" t="s">
        <v>392</v>
      </c>
    </row>
    <row r="216" spans="1:14">
      <c r="A216" s="6" t="s">
        <v>393</v>
      </c>
      <c r="B216" s="26" t="s">
        <v>69</v>
      </c>
      <c r="C216" s="26" t="s">
        <v>69</v>
      </c>
      <c r="D216" t="s">
        <v>69</v>
      </c>
      <c r="E216" t="s">
        <v>69</v>
      </c>
      <c r="F216" t="s">
        <v>69</v>
      </c>
      <c r="G216" t="s">
        <v>69</v>
      </c>
      <c r="H216" t="s">
        <v>69</v>
      </c>
      <c r="I216" t="s">
        <v>69</v>
      </c>
      <c r="J216" t="s">
        <v>69</v>
      </c>
      <c r="K216" t="s">
        <v>69</v>
      </c>
      <c r="L216" t="s">
        <v>69</v>
      </c>
      <c r="M216" t="s">
        <v>71</v>
      </c>
      <c r="N216" t="s">
        <v>69</v>
      </c>
    </row>
    <row r="217" spans="1:14" ht="21">
      <c r="A217" s="8" t="s">
        <v>394</v>
      </c>
      <c r="B217" s="26"/>
      <c r="C217" s="26"/>
      <c r="N217" s="21"/>
    </row>
    <row r="218" spans="1:14">
      <c r="A218" s="6" t="s">
        <v>395</v>
      </c>
      <c r="H218" t="s">
        <v>396</v>
      </c>
      <c r="I218" t="s">
        <v>396</v>
      </c>
      <c r="J218" t="s">
        <v>396</v>
      </c>
      <c r="K218" t="s">
        <v>396</v>
      </c>
      <c r="L218" t="s">
        <v>396</v>
      </c>
      <c r="N218" s="21" t="s">
        <v>397</v>
      </c>
    </row>
    <row r="219" spans="1:14">
      <c r="A219" s="6" t="s">
        <v>398</v>
      </c>
      <c r="N219" s="21" t="s">
        <v>69</v>
      </c>
    </row>
    <row r="220" spans="1:14">
      <c r="A220" s="6" t="s">
        <v>399</v>
      </c>
      <c r="N220" s="21" t="s">
        <v>69</v>
      </c>
    </row>
    <row r="221" spans="1:14">
      <c r="A221" s="6" t="s">
        <v>400</v>
      </c>
      <c r="B221" t="s">
        <v>401</v>
      </c>
      <c r="N221" s="21" t="s">
        <v>69</v>
      </c>
    </row>
    <row r="222" spans="1:14">
      <c r="A222" s="6" t="s">
        <v>402</v>
      </c>
      <c r="N222" s="21" t="s">
        <v>69</v>
      </c>
    </row>
    <row r="223" spans="1:14">
      <c r="A223" s="6" t="s">
        <v>403</v>
      </c>
      <c r="N223" s="21" t="s">
        <v>69</v>
      </c>
    </row>
    <row r="224" spans="1:14">
      <c r="A224" s="6" t="s">
        <v>404</v>
      </c>
      <c r="N224" s="21" t="s">
        <v>69</v>
      </c>
    </row>
    <row r="225" spans="1:14">
      <c r="A225" s="6" t="s">
        <v>405</v>
      </c>
      <c r="N225" s="21"/>
    </row>
    <row r="226" spans="1:14" ht="21">
      <c r="A226" s="8" t="s">
        <v>406</v>
      </c>
      <c r="N226" s="21"/>
    </row>
    <row r="227" spans="1:14">
      <c r="A227" s="6" t="s">
        <v>407</v>
      </c>
      <c r="N227" s="21" t="s">
        <v>408</v>
      </c>
    </row>
    <row r="228" spans="1:14">
      <c r="A228" s="6" t="s">
        <v>409</v>
      </c>
      <c r="N228" s="21" t="s">
        <v>69</v>
      </c>
    </row>
    <row r="229" spans="1:14">
      <c r="A229" s="6" t="s">
        <v>410</v>
      </c>
      <c r="N229" s="21" t="s">
        <v>69</v>
      </c>
    </row>
    <row r="230" spans="1:14">
      <c r="A230" s="6" t="s">
        <v>411</v>
      </c>
      <c r="N230" s="21"/>
    </row>
    <row r="231" spans="1:14">
      <c r="A231" s="6" t="s">
        <v>412</v>
      </c>
      <c r="N231" s="21" t="s">
        <v>69</v>
      </c>
    </row>
    <row r="232" spans="1:14">
      <c r="A232" s="6" t="s">
        <v>413</v>
      </c>
      <c r="N232" s="21" t="s">
        <v>69</v>
      </c>
    </row>
    <row r="233" spans="1:14">
      <c r="A233" s="6" t="s">
        <v>414</v>
      </c>
      <c r="N233" s="21" t="s">
        <v>69</v>
      </c>
    </row>
    <row r="234" spans="1:14">
      <c r="A234" s="6" t="s">
        <v>415</v>
      </c>
      <c r="N234" s="21" t="s">
        <v>69</v>
      </c>
    </row>
    <row r="235" spans="1:14">
      <c r="A235" s="6" t="s">
        <v>416</v>
      </c>
      <c r="N235" s="21"/>
    </row>
    <row r="236" spans="1:14">
      <c r="A236" s="6" t="s">
        <v>417</v>
      </c>
      <c r="N236" s="21" t="s">
        <v>69</v>
      </c>
    </row>
    <row r="237" spans="1:14">
      <c r="A237" s="6" t="s">
        <v>418</v>
      </c>
      <c r="N237" s="21" t="s">
        <v>69</v>
      </c>
    </row>
    <row r="238" spans="1:14">
      <c r="A238" s="6" t="s">
        <v>419</v>
      </c>
      <c r="N238" s="21" t="s">
        <v>69</v>
      </c>
    </row>
    <row r="239" spans="1:14">
      <c r="A239" s="6" t="s">
        <v>420</v>
      </c>
      <c r="N239" s="21" t="s">
        <v>69</v>
      </c>
    </row>
    <row r="240" spans="1:14">
      <c r="A240" s="6" t="s">
        <v>421</v>
      </c>
      <c r="B240" t="s">
        <v>422</v>
      </c>
      <c r="N240" s="21" t="s">
        <v>422</v>
      </c>
    </row>
    <row r="241" spans="1:14">
      <c r="A241" s="6" t="s">
        <v>423</v>
      </c>
      <c r="N241" s="21" t="s">
        <v>424</v>
      </c>
    </row>
    <row r="242" spans="1:14">
      <c r="A242" s="6" t="s">
        <v>425</v>
      </c>
      <c r="B242" s="33">
        <v>4.5833333333333337E-2</v>
      </c>
      <c r="N242" s="38" t="s">
        <v>426</v>
      </c>
    </row>
    <row r="243" spans="1:14">
      <c r="A243" s="6" t="s">
        <v>427</v>
      </c>
      <c r="N243" s="21" t="s">
        <v>410</v>
      </c>
    </row>
    <row r="244" spans="1:14">
      <c r="A244" s="6" t="s">
        <v>428</v>
      </c>
      <c r="N244" s="21"/>
    </row>
    <row r="245" spans="1:14">
      <c r="A245" s="6" t="s">
        <v>429</v>
      </c>
      <c r="N245" s="21"/>
    </row>
    <row r="246" spans="1:14">
      <c r="A246" s="6" t="s">
        <v>430</v>
      </c>
      <c r="N246" s="21" t="s">
        <v>69</v>
      </c>
    </row>
    <row r="247" spans="1:14">
      <c r="A247" s="6" t="s">
        <v>431</v>
      </c>
      <c r="N247" s="21" t="s">
        <v>432</v>
      </c>
    </row>
    <row r="248" spans="1:14">
      <c r="A248" s="6" t="s">
        <v>433</v>
      </c>
      <c r="N248" s="21"/>
    </row>
    <row r="249" spans="1:14">
      <c r="A249" s="6" t="s">
        <v>434</v>
      </c>
      <c r="N249" s="21" t="s">
        <v>69</v>
      </c>
    </row>
    <row r="250" spans="1:14">
      <c r="A250" s="6" t="s">
        <v>435</v>
      </c>
      <c r="N250" s="21"/>
    </row>
    <row r="251" spans="1:14">
      <c r="A251" s="6" t="s">
        <v>436</v>
      </c>
      <c r="N251" s="21"/>
    </row>
    <row r="252" spans="1:14">
      <c r="A252" s="6" t="s">
        <v>437</v>
      </c>
      <c r="N252" s="38" t="s">
        <v>438</v>
      </c>
    </row>
    <row r="253" spans="1:14">
      <c r="A253" s="38" t="s">
        <v>439</v>
      </c>
      <c r="N253" s="38" t="s">
        <v>440</v>
      </c>
    </row>
    <row r="254" spans="1:14">
      <c r="A254" s="38" t="s">
        <v>430</v>
      </c>
      <c r="N254" s="38" t="s">
        <v>401</v>
      </c>
    </row>
    <row r="255" spans="1:14">
      <c r="A255" s="38" t="s">
        <v>441</v>
      </c>
      <c r="N255" s="38" t="s">
        <v>69</v>
      </c>
    </row>
    <row r="256" spans="1:14" ht="21">
      <c r="A256" s="8" t="s">
        <v>442</v>
      </c>
      <c r="N256" s="21"/>
    </row>
    <row r="257" spans="1:14">
      <c r="A257" s="6" t="s">
        <v>443</v>
      </c>
      <c r="N257" s="21" t="s">
        <v>69</v>
      </c>
    </row>
    <row r="258" spans="1:14">
      <c r="A258" s="6" t="s">
        <v>444</v>
      </c>
      <c r="N258" s="21" t="s">
        <v>69</v>
      </c>
    </row>
    <row r="259" spans="1:14">
      <c r="A259" s="6" t="s">
        <v>445</v>
      </c>
      <c r="N259" s="21"/>
    </row>
    <row r="260" spans="1:14">
      <c r="A260" s="6" t="s">
        <v>446</v>
      </c>
      <c r="N260" s="21" t="s">
        <v>69</v>
      </c>
    </row>
    <row r="261" spans="1:14">
      <c r="A261" s="6" t="s">
        <v>447</v>
      </c>
      <c r="N261" s="21" t="s">
        <v>69</v>
      </c>
    </row>
    <row r="262" spans="1:14">
      <c r="A262" s="6" t="s">
        <v>448</v>
      </c>
      <c r="N262" s="21"/>
    </row>
    <row r="263" spans="1:14">
      <c r="A263" s="6" t="s">
        <v>449</v>
      </c>
      <c r="N263" s="21"/>
    </row>
    <row r="264" spans="1:14">
      <c r="A264" s="6" t="s">
        <v>450</v>
      </c>
      <c r="N264" s="21"/>
    </row>
    <row r="265" spans="1:14">
      <c r="A265" s="6" t="s">
        <v>451</v>
      </c>
      <c r="N265" s="21"/>
    </row>
    <row r="266" spans="1:14">
      <c r="A266" s="6" t="s">
        <v>412</v>
      </c>
      <c r="N266" s="21" t="s">
        <v>69</v>
      </c>
    </row>
    <row r="267" spans="1:14">
      <c r="A267" s="6" t="s">
        <v>419</v>
      </c>
      <c r="N267" s="21"/>
    </row>
    <row r="268" spans="1:14">
      <c r="A268" s="6" t="s">
        <v>452</v>
      </c>
      <c r="N268" s="21" t="s">
        <v>69</v>
      </c>
    </row>
    <row r="269" spans="1:14">
      <c r="A269" s="6" t="s">
        <v>453</v>
      </c>
      <c r="N269" s="21"/>
    </row>
    <row r="270" spans="1:14">
      <c r="A270" s="6" t="s">
        <v>454</v>
      </c>
      <c r="N270" s="21" t="s">
        <v>69</v>
      </c>
    </row>
    <row r="271" spans="1:14">
      <c r="A271" s="6" t="s">
        <v>455</v>
      </c>
      <c r="N271" s="21" t="s">
        <v>69</v>
      </c>
    </row>
    <row r="272" spans="1:14">
      <c r="A272" s="6" t="s">
        <v>456</v>
      </c>
      <c r="N272" s="21" t="s">
        <v>69</v>
      </c>
    </row>
    <row r="274" spans="1:14" ht="21">
      <c r="A274" s="8" t="s">
        <v>457</v>
      </c>
      <c r="B274" t="s">
        <v>458</v>
      </c>
      <c r="C274" t="s">
        <v>458</v>
      </c>
      <c r="D274" t="s">
        <v>458</v>
      </c>
      <c r="E274" t="s">
        <v>458</v>
      </c>
      <c r="F274" t="s">
        <v>458</v>
      </c>
      <c r="G274" t="s">
        <v>458</v>
      </c>
      <c r="H274" t="s">
        <v>458</v>
      </c>
      <c r="I274" t="s">
        <v>458</v>
      </c>
      <c r="J274" t="s">
        <v>458</v>
      </c>
      <c r="K274" t="s">
        <v>458</v>
      </c>
      <c r="L274" t="s">
        <v>458</v>
      </c>
      <c r="M274" t="s">
        <v>458</v>
      </c>
      <c r="N274" s="21" t="s">
        <v>459</v>
      </c>
    </row>
    <row r="275" spans="1:14">
      <c r="B275" t="s">
        <v>458</v>
      </c>
      <c r="C275" t="s">
        <v>458</v>
      </c>
      <c r="D275" t="s">
        <v>460</v>
      </c>
      <c r="E275" t="s">
        <v>460</v>
      </c>
      <c r="F275" t="s">
        <v>460</v>
      </c>
      <c r="G275" t="s">
        <v>460</v>
      </c>
      <c r="H275" t="s">
        <v>460</v>
      </c>
      <c r="I275" t="s">
        <v>460</v>
      </c>
      <c r="J275" t="s">
        <v>460</v>
      </c>
      <c r="K275" t="s">
        <v>460</v>
      </c>
      <c r="L275" t="s">
        <v>460</v>
      </c>
      <c r="M275" t="s">
        <v>460</v>
      </c>
      <c r="N275" s="21" t="s">
        <v>410</v>
      </c>
    </row>
    <row r="276" spans="1:14">
      <c r="B276" t="s">
        <v>461</v>
      </c>
      <c r="C276" t="s">
        <v>461</v>
      </c>
      <c r="D276" t="s">
        <v>462</v>
      </c>
      <c r="E276" t="s">
        <v>462</v>
      </c>
      <c r="F276" t="s">
        <v>462</v>
      </c>
      <c r="G276" t="s">
        <v>462</v>
      </c>
      <c r="H276" t="s">
        <v>462</v>
      </c>
      <c r="I276" t="s">
        <v>462</v>
      </c>
      <c r="J276" t="s">
        <v>462</v>
      </c>
      <c r="K276" t="s">
        <v>462</v>
      </c>
      <c r="L276" t="s">
        <v>462</v>
      </c>
      <c r="M276" t="s">
        <v>462</v>
      </c>
      <c r="N276" s="21" t="s">
        <v>463</v>
      </c>
    </row>
    <row r="277" spans="1:14">
      <c r="B277" t="s">
        <v>464</v>
      </c>
      <c r="C277" t="s">
        <v>464</v>
      </c>
      <c r="D277" t="s">
        <v>461</v>
      </c>
      <c r="E277" t="s">
        <v>461</v>
      </c>
      <c r="F277" t="s">
        <v>461</v>
      </c>
      <c r="G277" t="s">
        <v>461</v>
      </c>
      <c r="H277" t="s">
        <v>461</v>
      </c>
      <c r="I277" t="s">
        <v>461</v>
      </c>
      <c r="J277" t="s">
        <v>461</v>
      </c>
      <c r="K277" t="s">
        <v>461</v>
      </c>
      <c r="L277" t="s">
        <v>461</v>
      </c>
      <c r="M277" t="s">
        <v>461</v>
      </c>
      <c r="N277" t="s">
        <v>458</v>
      </c>
    </row>
    <row r="278" spans="1:14">
      <c r="B278" t="s">
        <v>465</v>
      </c>
      <c r="C278" t="s">
        <v>465</v>
      </c>
      <c r="D278" t="s">
        <v>466</v>
      </c>
      <c r="E278" t="s">
        <v>466</v>
      </c>
      <c r="F278" t="s">
        <v>466</v>
      </c>
      <c r="G278" t="s">
        <v>466</v>
      </c>
      <c r="H278" t="s">
        <v>466</v>
      </c>
      <c r="I278" t="s">
        <v>466</v>
      </c>
      <c r="J278" t="s">
        <v>466</v>
      </c>
      <c r="K278" t="s">
        <v>466</v>
      </c>
      <c r="L278" t="s">
        <v>466</v>
      </c>
      <c r="M278" t="s">
        <v>466</v>
      </c>
      <c r="N278" t="s">
        <v>460</v>
      </c>
    </row>
    <row r="279" spans="1:14">
      <c r="B279" t="s">
        <v>467</v>
      </c>
      <c r="C279" t="s">
        <v>467</v>
      </c>
      <c r="D279" t="s">
        <v>464</v>
      </c>
      <c r="E279" t="s">
        <v>464</v>
      </c>
      <c r="F279" t="s">
        <v>464</v>
      </c>
      <c r="G279" t="s">
        <v>464</v>
      </c>
      <c r="H279" t="s">
        <v>464</v>
      </c>
      <c r="I279" t="s">
        <v>464</v>
      </c>
      <c r="J279" t="s">
        <v>464</v>
      </c>
      <c r="K279" t="s">
        <v>464</v>
      </c>
      <c r="L279" t="s">
        <v>464</v>
      </c>
      <c r="M279" t="s">
        <v>464</v>
      </c>
      <c r="N279" t="s">
        <v>462</v>
      </c>
    </row>
    <row r="280" spans="1:14">
      <c r="B280" t="s">
        <v>468</v>
      </c>
      <c r="C280" t="s">
        <v>468</v>
      </c>
      <c r="D280" t="s">
        <v>469</v>
      </c>
      <c r="E280" t="s">
        <v>469</v>
      </c>
      <c r="F280" t="s">
        <v>469</v>
      </c>
      <c r="G280" t="s">
        <v>469</v>
      </c>
      <c r="H280" t="s">
        <v>469</v>
      </c>
      <c r="I280" t="s">
        <v>469</v>
      </c>
      <c r="J280" t="s">
        <v>469</v>
      </c>
      <c r="K280" t="s">
        <v>469</v>
      </c>
      <c r="L280" t="s">
        <v>469</v>
      </c>
      <c r="M280" t="s">
        <v>469</v>
      </c>
      <c r="N280" t="s">
        <v>461</v>
      </c>
    </row>
    <row r="281" spans="1:14">
      <c r="B281" t="s">
        <v>470</v>
      </c>
      <c r="C281" t="s">
        <v>470</v>
      </c>
      <c r="D281" t="s">
        <v>471</v>
      </c>
      <c r="E281" t="s">
        <v>471</v>
      </c>
      <c r="F281" t="s">
        <v>471</v>
      </c>
      <c r="G281" t="s">
        <v>471</v>
      </c>
      <c r="H281" t="s">
        <v>471</v>
      </c>
      <c r="I281" t="s">
        <v>471</v>
      </c>
      <c r="J281" t="s">
        <v>471</v>
      </c>
      <c r="K281" t="s">
        <v>471</v>
      </c>
      <c r="L281" t="s">
        <v>471</v>
      </c>
      <c r="M281" t="s">
        <v>574</v>
      </c>
      <c r="N281" t="s">
        <v>466</v>
      </c>
    </row>
    <row r="282" spans="1:14">
      <c r="B282" t="s">
        <v>472</v>
      </c>
      <c r="C282" t="s">
        <v>472</v>
      </c>
      <c r="D282" t="s">
        <v>473</v>
      </c>
      <c r="E282" t="s">
        <v>473</v>
      </c>
      <c r="F282" t="s">
        <v>473</v>
      </c>
      <c r="G282" t="s">
        <v>473</v>
      </c>
      <c r="H282" t="s">
        <v>473</v>
      </c>
      <c r="I282" t="s">
        <v>473</v>
      </c>
      <c r="J282" t="s">
        <v>473</v>
      </c>
      <c r="K282" t="s">
        <v>473</v>
      </c>
      <c r="L282" t="s">
        <v>473</v>
      </c>
      <c r="M282" t="s">
        <v>473</v>
      </c>
      <c r="N282" t="s">
        <v>464</v>
      </c>
    </row>
    <row r="283" spans="1:14">
      <c r="D283" t="s">
        <v>474</v>
      </c>
      <c r="E283" t="s">
        <v>474</v>
      </c>
      <c r="F283" t="s">
        <v>474</v>
      </c>
      <c r="G283" t="s">
        <v>474</v>
      </c>
      <c r="H283" t="s">
        <v>474</v>
      </c>
      <c r="I283" t="s">
        <v>474</v>
      </c>
      <c r="J283" t="s">
        <v>474</v>
      </c>
      <c r="K283" t="s">
        <v>474</v>
      </c>
      <c r="L283" t="s">
        <v>474</v>
      </c>
      <c r="M283" t="s">
        <v>475</v>
      </c>
      <c r="N283" t="s">
        <v>469</v>
      </c>
    </row>
    <row r="284" spans="1:14">
      <c r="D284" t="s">
        <v>475</v>
      </c>
      <c r="E284" t="s">
        <v>475</v>
      </c>
      <c r="F284" t="s">
        <v>475</v>
      </c>
      <c r="G284" t="s">
        <v>475</v>
      </c>
      <c r="H284" t="s">
        <v>475</v>
      </c>
      <c r="I284" t="s">
        <v>475</v>
      </c>
      <c r="J284" t="s">
        <v>475</v>
      </c>
      <c r="K284" t="s">
        <v>475</v>
      </c>
      <c r="L284" t="s">
        <v>475</v>
      </c>
      <c r="M284" t="s">
        <v>476</v>
      </c>
      <c r="N284" t="s">
        <v>471</v>
      </c>
    </row>
    <row r="285" spans="1:14">
      <c r="D285" t="s">
        <v>476</v>
      </c>
      <c r="E285" t="s">
        <v>476</v>
      </c>
      <c r="F285" t="s">
        <v>476</v>
      </c>
      <c r="G285" t="s">
        <v>476</v>
      </c>
      <c r="H285" t="s">
        <v>476</v>
      </c>
      <c r="I285" t="s">
        <v>476</v>
      </c>
      <c r="J285" t="s">
        <v>476</v>
      </c>
      <c r="K285" t="s">
        <v>476</v>
      </c>
      <c r="L285" t="s">
        <v>476</v>
      </c>
      <c r="M285" t="s">
        <v>465</v>
      </c>
      <c r="N285" t="s">
        <v>473</v>
      </c>
    </row>
    <row r="286" spans="1:14">
      <c r="D286" t="s">
        <v>477</v>
      </c>
      <c r="E286" t="s">
        <v>477</v>
      </c>
      <c r="F286" t="s">
        <v>477</v>
      </c>
      <c r="G286" t="s">
        <v>477</v>
      </c>
      <c r="H286" t="s">
        <v>477</v>
      </c>
      <c r="I286" t="s">
        <v>477</v>
      </c>
      <c r="J286" t="s">
        <v>477</v>
      </c>
      <c r="K286" t="s">
        <v>477</v>
      </c>
      <c r="L286" t="s">
        <v>477</v>
      </c>
      <c r="M286" t="s">
        <v>467</v>
      </c>
      <c r="N286" t="s">
        <v>474</v>
      </c>
    </row>
    <row r="287" spans="1:14">
      <c r="D287" t="s">
        <v>465</v>
      </c>
      <c r="E287" t="s">
        <v>465</v>
      </c>
      <c r="F287" t="s">
        <v>465</v>
      </c>
      <c r="G287" t="s">
        <v>465</v>
      </c>
      <c r="H287" t="s">
        <v>465</v>
      </c>
      <c r="I287" t="s">
        <v>465</v>
      </c>
      <c r="J287" t="s">
        <v>465</v>
      </c>
      <c r="K287" t="s">
        <v>465</v>
      </c>
      <c r="L287" t="s">
        <v>465</v>
      </c>
      <c r="M287" t="s">
        <v>470</v>
      </c>
      <c r="N287" t="s">
        <v>475</v>
      </c>
    </row>
    <row r="288" spans="1:14">
      <c r="D288" t="s">
        <v>467</v>
      </c>
      <c r="E288" t="s">
        <v>467</v>
      </c>
      <c r="F288" t="s">
        <v>467</v>
      </c>
      <c r="G288" t="s">
        <v>467</v>
      </c>
      <c r="H288" t="s">
        <v>467</v>
      </c>
      <c r="I288" t="s">
        <v>467</v>
      </c>
      <c r="J288" t="s">
        <v>467</v>
      </c>
      <c r="K288" t="s">
        <v>467</v>
      </c>
      <c r="L288" t="s">
        <v>467</v>
      </c>
      <c r="M288" t="s">
        <v>472</v>
      </c>
      <c r="N288" t="s">
        <v>476</v>
      </c>
    </row>
    <row r="289" spans="1:14">
      <c r="D289" t="s">
        <v>468</v>
      </c>
      <c r="E289" t="s">
        <v>468</v>
      </c>
      <c r="F289" t="s">
        <v>468</v>
      </c>
      <c r="G289" t="s">
        <v>468</v>
      </c>
      <c r="H289" t="s">
        <v>575</v>
      </c>
      <c r="I289" t="s">
        <v>575</v>
      </c>
      <c r="J289" t="s">
        <v>575</v>
      </c>
      <c r="K289" t="s">
        <v>575</v>
      </c>
      <c r="L289" t="s">
        <v>575</v>
      </c>
      <c r="M289" t="s">
        <v>478</v>
      </c>
      <c r="N289" t="s">
        <v>477</v>
      </c>
    </row>
    <row r="290" spans="1:14">
      <c r="D290" t="s">
        <v>470</v>
      </c>
      <c r="E290" t="s">
        <v>470</v>
      </c>
      <c r="F290" t="s">
        <v>470</v>
      </c>
      <c r="G290" t="s">
        <v>470</v>
      </c>
      <c r="H290" t="s">
        <v>470</v>
      </c>
      <c r="I290" t="s">
        <v>470</v>
      </c>
      <c r="J290" t="s">
        <v>470</v>
      </c>
      <c r="K290" t="s">
        <v>470</v>
      </c>
      <c r="L290" t="s">
        <v>470</v>
      </c>
      <c r="M290" t="s">
        <v>479</v>
      </c>
      <c r="N290" t="s">
        <v>465</v>
      </c>
    </row>
    <row r="291" spans="1:14">
      <c r="D291" t="s">
        <v>472</v>
      </c>
      <c r="E291" t="s">
        <v>472</v>
      </c>
      <c r="F291" t="s">
        <v>472</v>
      </c>
      <c r="G291" t="s">
        <v>472</v>
      </c>
      <c r="H291" t="s">
        <v>472</v>
      </c>
      <c r="I291" t="s">
        <v>472</v>
      </c>
      <c r="J291" t="s">
        <v>472</v>
      </c>
      <c r="K291" t="s">
        <v>472</v>
      </c>
      <c r="L291" t="s">
        <v>472</v>
      </c>
      <c r="M291" t="s">
        <v>480</v>
      </c>
      <c r="N291" t="s">
        <v>467</v>
      </c>
    </row>
    <row r="292" spans="1:14">
      <c r="D292" t="s">
        <v>478</v>
      </c>
      <c r="E292" t="s">
        <v>478</v>
      </c>
      <c r="F292" t="s">
        <v>478</v>
      </c>
      <c r="G292" t="s">
        <v>478</v>
      </c>
      <c r="H292" t="s">
        <v>478</v>
      </c>
      <c r="I292" t="s">
        <v>478</v>
      </c>
      <c r="J292" t="s">
        <v>478</v>
      </c>
      <c r="K292" t="s">
        <v>478</v>
      </c>
      <c r="L292" t="s">
        <v>478</v>
      </c>
      <c r="M292" t="s">
        <v>481</v>
      </c>
      <c r="N292" t="s">
        <v>575</v>
      </c>
    </row>
    <row r="293" spans="1:14">
      <c r="D293" t="s">
        <v>479</v>
      </c>
      <c r="E293" t="s">
        <v>479</v>
      </c>
      <c r="F293" t="s">
        <v>479</v>
      </c>
      <c r="G293" t="s">
        <v>479</v>
      </c>
      <c r="H293" t="s">
        <v>479</v>
      </c>
      <c r="I293" t="s">
        <v>479</v>
      </c>
      <c r="J293" t="s">
        <v>479</v>
      </c>
      <c r="K293" t="s">
        <v>479</v>
      </c>
      <c r="L293" t="s">
        <v>479</v>
      </c>
      <c r="M293" t="s">
        <v>482</v>
      </c>
      <c r="N293" t="s">
        <v>470</v>
      </c>
    </row>
    <row r="294" spans="1:14">
      <c r="D294" t="s">
        <v>480</v>
      </c>
      <c r="E294" t="s">
        <v>480</v>
      </c>
      <c r="F294" t="s">
        <v>480</v>
      </c>
      <c r="G294" t="s">
        <v>480</v>
      </c>
      <c r="H294" t="s">
        <v>480</v>
      </c>
      <c r="I294" t="s">
        <v>480</v>
      </c>
      <c r="J294" t="s">
        <v>480</v>
      </c>
      <c r="K294" t="s">
        <v>480</v>
      </c>
      <c r="L294" t="s">
        <v>480</v>
      </c>
      <c r="N294" t="s">
        <v>472</v>
      </c>
    </row>
    <row r="295" spans="1:14">
      <c r="F295" t="s">
        <v>481</v>
      </c>
      <c r="G295" t="s">
        <v>481</v>
      </c>
      <c r="H295" t="s">
        <v>481</v>
      </c>
      <c r="I295" t="s">
        <v>481</v>
      </c>
      <c r="J295" t="s">
        <v>481</v>
      </c>
      <c r="K295" t="s">
        <v>481</v>
      </c>
      <c r="L295" t="s">
        <v>481</v>
      </c>
      <c r="N295" t="s">
        <v>478</v>
      </c>
    </row>
    <row r="296" spans="1:14">
      <c r="H296" t="s">
        <v>463</v>
      </c>
      <c r="I296" t="s">
        <v>463</v>
      </c>
      <c r="J296" t="s">
        <v>482</v>
      </c>
      <c r="K296" t="s">
        <v>482</v>
      </c>
      <c r="L296" t="s">
        <v>482</v>
      </c>
      <c r="N296" t="s">
        <v>479</v>
      </c>
    </row>
    <row r="297" spans="1:14">
      <c r="N297" t="s">
        <v>480</v>
      </c>
    </row>
    <row r="298" spans="1:14">
      <c r="N298" t="s">
        <v>481</v>
      </c>
    </row>
    <row r="301" spans="1:14" s="31" customFormat="1" ht="66" customHeight="1">
      <c r="A301" s="30"/>
      <c r="K301" s="18"/>
      <c r="M301" s="18"/>
    </row>
    <row r="302" spans="1:14" ht="312" customHeight="1">
      <c r="A302" s="67"/>
      <c r="N302" s="21"/>
    </row>
    <row r="303" spans="1:14" ht="45" customHeight="1">
      <c r="A303" s="67"/>
      <c r="E303" s="14"/>
      <c r="F303" s="14"/>
      <c r="G303" s="14"/>
      <c r="H303" s="14" t="s">
        <v>483</v>
      </c>
      <c r="I303" s="14" t="s">
        <v>484</v>
      </c>
      <c r="J303" s="14" t="s">
        <v>485</v>
      </c>
      <c r="K303" s="14" t="s">
        <v>485</v>
      </c>
      <c r="L303" s="14" t="s">
        <v>486</v>
      </c>
      <c r="M303" s="43" t="s">
        <v>661</v>
      </c>
      <c r="N303" s="36" t="s">
        <v>487</v>
      </c>
    </row>
    <row r="304" spans="1:14" ht="30" customHeight="1">
      <c r="A304" s="5" t="s">
        <v>11</v>
      </c>
      <c r="E304" s="37"/>
      <c r="F304" s="37"/>
      <c r="G304" s="37"/>
      <c r="H304" s="3" t="str">
        <f>H1</f>
        <v>SUUNTO 9 PEAK PRO</v>
      </c>
      <c r="I304" s="3" t="str">
        <f t="shared" ref="I304:N304" si="0">I1</f>
        <v>SUUNTO VERTICAL</v>
      </c>
      <c r="J304" s="3" t="str">
        <f t="shared" si="0"/>
        <v>SUUNTO RACE</v>
      </c>
      <c r="K304" s="3" t="str">
        <f t="shared" si="0"/>
        <v>SUUNTO RACE 2</v>
      </c>
      <c r="L304" s="3" t="str">
        <f t="shared" si="0"/>
        <v>SUUNTO RACE S</v>
      </c>
      <c r="M304" s="3" t="str">
        <f t="shared" si="0"/>
        <v>SUUNTO RUN</v>
      </c>
      <c r="N304" s="3" t="str">
        <f t="shared" si="0"/>
        <v>SUUNTO OCEAN</v>
      </c>
    </row>
    <row r="305" spans="1:14" ht="30" customHeight="1">
      <c r="A305" s="12" t="s">
        <v>488</v>
      </c>
      <c r="B305" s="4"/>
      <c r="C305" s="4"/>
      <c r="D305" s="4"/>
      <c r="E305" s="10"/>
      <c r="F305" s="10"/>
      <c r="G305" s="10"/>
      <c r="H305" s="10"/>
      <c r="I305" s="10"/>
      <c r="J305" s="10" t="s">
        <v>489</v>
      </c>
      <c r="K305" s="10" t="s">
        <v>489</v>
      </c>
      <c r="L305" s="10" t="s">
        <v>489</v>
      </c>
      <c r="M305" s="9" t="s">
        <v>489</v>
      </c>
      <c r="N305" s="10" t="s">
        <v>489</v>
      </c>
    </row>
    <row r="306" spans="1:14" ht="30" customHeight="1">
      <c r="A306" s="12" t="s">
        <v>563</v>
      </c>
      <c r="B306" s="4"/>
      <c r="C306" s="4"/>
      <c r="D306" s="4"/>
      <c r="E306" s="9"/>
      <c r="F306" s="10"/>
      <c r="G306" s="10"/>
      <c r="H306" s="10"/>
      <c r="I306" s="10"/>
      <c r="J306" s="10" t="s">
        <v>489</v>
      </c>
      <c r="K306" s="10" t="s">
        <v>489</v>
      </c>
      <c r="L306" s="10" t="s">
        <v>489</v>
      </c>
      <c r="M306" s="9" t="s">
        <v>489</v>
      </c>
      <c r="N306" s="10"/>
    </row>
    <row r="307" spans="1:14" ht="30" customHeight="1">
      <c r="A307" s="12" t="s">
        <v>490</v>
      </c>
      <c r="B307" s="4"/>
      <c r="C307" s="4"/>
      <c r="D307" s="4"/>
      <c r="E307" s="9"/>
      <c r="F307" s="9"/>
      <c r="G307" s="9"/>
      <c r="H307" s="10"/>
      <c r="I307" s="10" t="s">
        <v>489</v>
      </c>
      <c r="J307" s="10"/>
      <c r="K307" s="10"/>
      <c r="L307" s="10"/>
      <c r="M307" s="9"/>
      <c r="N307" s="10"/>
    </row>
    <row r="308" spans="1:14" ht="30" customHeight="1">
      <c r="A308" s="12" t="s">
        <v>491</v>
      </c>
      <c r="B308" s="4"/>
      <c r="C308" s="4"/>
      <c r="D308" s="4"/>
      <c r="E308" s="9"/>
      <c r="F308" s="9"/>
      <c r="G308" s="9"/>
      <c r="H308" s="10"/>
      <c r="I308" s="10" t="str">
        <f t="shared" ref="I308:N308" si="1">I95</f>
        <v>32GB</v>
      </c>
      <c r="J308" s="10" t="str">
        <f t="shared" si="1"/>
        <v>32GB / 16GB (Titanium / Steel)</v>
      </c>
      <c r="K308" s="10" t="str">
        <f t="shared" si="1"/>
        <v>32GB</v>
      </c>
      <c r="L308" s="10" t="str">
        <f t="shared" si="1"/>
        <v>32GB</v>
      </c>
      <c r="M308" s="9" t="str">
        <f>M95</f>
        <v>4GB (music only)</v>
      </c>
      <c r="N308" s="10" t="str">
        <f t="shared" si="1"/>
        <v>32 GB</v>
      </c>
    </row>
    <row r="309" spans="1:14" ht="30" customHeight="1">
      <c r="A309" s="12" t="s">
        <v>492</v>
      </c>
      <c r="B309" s="4"/>
      <c r="C309" s="4"/>
      <c r="D309" s="4"/>
      <c r="E309" s="9"/>
      <c r="F309" s="9"/>
      <c r="G309" s="9"/>
      <c r="H309" s="10" t="str">
        <f t="shared" ref="H309:N310" si="2">H48</f>
        <v>NA</v>
      </c>
      <c r="I309" s="10" t="str">
        <f t="shared" si="2"/>
        <v>up to 65h (90h with solar)</v>
      </c>
      <c r="J309" s="10" t="str">
        <f t="shared" si="2"/>
        <v>up to 50h</v>
      </c>
      <c r="K309" s="10" t="str">
        <f t="shared" ref="K309" si="3">K48</f>
        <v>up to 55h (AOD 50)</v>
      </c>
      <c r="L309" s="10" t="str">
        <f t="shared" si="2"/>
        <v>up to 30h</v>
      </c>
      <c r="M309" s="9" t="str">
        <f t="shared" ref="M309" si="4">M48</f>
        <v>up to 20h</v>
      </c>
      <c r="N309" s="9" t="str">
        <f t="shared" si="2"/>
        <v>up to 50h</v>
      </c>
    </row>
    <row r="310" spans="1:14" ht="30" customHeight="1">
      <c r="A310" s="12" t="s">
        <v>493</v>
      </c>
      <c r="B310" s="4"/>
      <c r="C310" s="4"/>
      <c r="D310" s="4"/>
      <c r="E310" s="9"/>
      <c r="F310" s="9"/>
      <c r="G310" s="9"/>
      <c r="H310" s="10" t="str">
        <f t="shared" si="2"/>
        <v>up to 40h</v>
      </c>
      <c r="I310" s="10" t="str">
        <f t="shared" si="2"/>
        <v>up to 90h (140h with solar)</v>
      </c>
      <c r="J310" s="10" t="str">
        <f t="shared" si="2"/>
        <v>up to 65h</v>
      </c>
      <c r="K310" s="10" t="str">
        <f t="shared" ref="K310" si="5">K49</f>
        <v>up to 65h (AOD 60)</v>
      </c>
      <c r="L310" s="10" t="str">
        <f t="shared" si="2"/>
        <v>up to 40h</v>
      </c>
      <c r="M310" s="9" t="str">
        <f t="shared" ref="M310" si="6">M49</f>
        <v>up to 30h</v>
      </c>
      <c r="N310" s="10" t="str">
        <f t="shared" si="2"/>
        <v>up to 65h</v>
      </c>
    </row>
    <row r="311" spans="1:14" ht="30" customHeight="1">
      <c r="A311" s="12" t="s">
        <v>494</v>
      </c>
      <c r="B311" s="4"/>
      <c r="C311" s="4"/>
      <c r="D311" s="4"/>
      <c r="E311" s="9"/>
      <c r="F311" s="9"/>
      <c r="G311" s="9"/>
      <c r="H311" s="10" t="str">
        <f t="shared" ref="H311:N311" si="7">H51</f>
        <v>up to 300h</v>
      </c>
      <c r="I311" s="10" t="str">
        <f t="shared" si="7"/>
        <v>up to 500h</v>
      </c>
      <c r="J311" s="10" t="str">
        <f t="shared" si="7"/>
        <v>up to 200h</v>
      </c>
      <c r="K311" s="10" t="str">
        <f t="shared" ref="K311" si="8">K51</f>
        <v>up to 200h</v>
      </c>
      <c r="L311" s="10" t="str">
        <f t="shared" si="7"/>
        <v>up to 120h</v>
      </c>
      <c r="M311" s="9" t="str">
        <f>M51</f>
        <v>up to 40h</v>
      </c>
      <c r="N311" s="10" t="str">
        <f t="shared" si="7"/>
        <v>up to 200h</v>
      </c>
    </row>
    <row r="312" spans="1:14" ht="30" customHeight="1">
      <c r="A312" s="12" t="s">
        <v>495</v>
      </c>
      <c r="B312" s="4"/>
      <c r="C312" s="4"/>
      <c r="D312" s="4"/>
      <c r="E312" s="9"/>
      <c r="F312" s="9"/>
      <c r="G312" s="9"/>
      <c r="H312" s="10" t="str">
        <f t="shared" ref="H312:N312" si="9">H46</f>
        <v>up to 21 days</v>
      </c>
      <c r="I312" s="10" t="str">
        <f t="shared" si="9"/>
        <v>up to 30 days (60 days with solar)</v>
      </c>
      <c r="J312" s="10" t="str">
        <f t="shared" si="9"/>
        <v>up to 16 days</v>
      </c>
      <c r="K312" s="10" t="str">
        <f t="shared" ref="K312" si="10">K46</f>
        <v>up to 18 days</v>
      </c>
      <c r="L312" s="10" t="str">
        <f t="shared" si="9"/>
        <v>up to 9 days</v>
      </c>
      <c r="M312" s="9" t="str">
        <f>M46</f>
        <v>up to 12 days</v>
      </c>
      <c r="N312" s="10" t="str">
        <f t="shared" si="9"/>
        <v>up to 16 days</v>
      </c>
    </row>
    <row r="313" spans="1:14" ht="30" customHeight="1">
      <c r="A313" s="12" t="s">
        <v>496</v>
      </c>
      <c r="B313" s="4"/>
      <c r="C313" s="4"/>
      <c r="D313" s="4"/>
      <c r="E313" s="10"/>
      <c r="F313" s="10"/>
      <c r="G313" s="10"/>
      <c r="H313" s="10" t="s">
        <v>489</v>
      </c>
      <c r="I313" s="10" t="s">
        <v>489</v>
      </c>
      <c r="J313" s="10" t="s">
        <v>489</v>
      </c>
      <c r="K313" s="10" t="s">
        <v>489</v>
      </c>
      <c r="L313" s="10" t="s">
        <v>489</v>
      </c>
      <c r="M313" s="9" t="s">
        <v>489</v>
      </c>
      <c r="N313" s="10" t="s">
        <v>489</v>
      </c>
    </row>
    <row r="314" spans="1:14" ht="30" customHeight="1">
      <c r="A314" s="12" t="s">
        <v>497</v>
      </c>
      <c r="B314" s="4"/>
      <c r="C314" s="4"/>
      <c r="D314" s="4"/>
      <c r="E314" s="9"/>
      <c r="F314" s="10"/>
      <c r="G314" s="10"/>
      <c r="H314" s="10" t="s">
        <v>489</v>
      </c>
      <c r="I314" s="10" t="s">
        <v>489</v>
      </c>
      <c r="J314" s="10" t="s">
        <v>489</v>
      </c>
      <c r="K314" s="10" t="s">
        <v>489</v>
      </c>
      <c r="L314" s="10" t="s">
        <v>489</v>
      </c>
      <c r="M314" s="9" t="s">
        <v>489</v>
      </c>
      <c r="N314" s="10" t="s">
        <v>489</v>
      </c>
    </row>
    <row r="315" spans="1:14" ht="30" customHeight="1">
      <c r="A315" s="12" t="s">
        <v>498</v>
      </c>
      <c r="B315" s="4"/>
      <c r="C315" s="4"/>
      <c r="D315" s="4"/>
      <c r="E315" s="9"/>
      <c r="F315" s="9"/>
      <c r="G315" s="9"/>
      <c r="H315" s="10" t="str">
        <f t="shared" ref="H315:N315" si="11">H4</f>
        <v>Sapphire crystal</v>
      </c>
      <c r="I315" s="10" t="str">
        <f t="shared" si="11"/>
        <v>Sapphire crystal</v>
      </c>
      <c r="J315" s="10" t="str">
        <f t="shared" si="11"/>
        <v>Sapphire crystal</v>
      </c>
      <c r="K315" s="10" t="str">
        <f t="shared" ref="K315" si="12">K4</f>
        <v>Sapphire crystal</v>
      </c>
      <c r="L315" s="10" t="str">
        <f t="shared" si="11"/>
        <v>Gorilla glass</v>
      </c>
      <c r="M315" s="9" t="str">
        <f>M4</f>
        <v>Gorilla glass</v>
      </c>
      <c r="N315" s="9" t="str">
        <f t="shared" si="11"/>
        <v>Sapphire crystal</v>
      </c>
    </row>
    <row r="316" spans="1:14" ht="30" customHeight="1">
      <c r="A316" s="12" t="s">
        <v>499</v>
      </c>
      <c r="B316" s="4"/>
      <c r="C316" s="4"/>
      <c r="D316" s="4"/>
      <c r="E316" s="9"/>
      <c r="F316" s="9"/>
      <c r="G316" s="9"/>
      <c r="H316" s="10" t="str">
        <f t="shared" ref="H316:N316" si="13">H16</f>
        <v>100 m</v>
      </c>
      <c r="I316" s="10" t="str">
        <f t="shared" si="13"/>
        <v>100 m</v>
      </c>
      <c r="J316" s="10" t="str">
        <f t="shared" si="13"/>
        <v>100 m</v>
      </c>
      <c r="K316" s="10" t="str">
        <f t="shared" ref="K316" si="14">K16</f>
        <v>100 m</v>
      </c>
      <c r="L316" s="10" t="str">
        <f t="shared" si="13"/>
        <v>50 m</v>
      </c>
      <c r="M316" s="9" t="str">
        <f>M16</f>
        <v>50 m</v>
      </c>
      <c r="N316" s="9" t="str">
        <f t="shared" si="13"/>
        <v>100 m</v>
      </c>
    </row>
    <row r="317" spans="1:14" ht="30" customHeight="1">
      <c r="A317" s="12" t="s">
        <v>500</v>
      </c>
      <c r="B317" s="4"/>
      <c r="C317" s="4"/>
      <c r="D317" s="4"/>
      <c r="E317" s="10"/>
      <c r="F317" s="10"/>
      <c r="G317" s="10"/>
      <c r="H317" s="10" t="s">
        <v>489</v>
      </c>
      <c r="I317" s="10" t="s">
        <v>489</v>
      </c>
      <c r="J317" s="10" t="s">
        <v>489</v>
      </c>
      <c r="K317" s="10" t="s">
        <v>489</v>
      </c>
      <c r="L317" s="10" t="s">
        <v>489</v>
      </c>
      <c r="M317" s="9" t="s">
        <v>489</v>
      </c>
      <c r="N317" s="10" t="s">
        <v>489</v>
      </c>
    </row>
    <row r="318" spans="1:14" ht="30" customHeight="1">
      <c r="A318" s="12" t="s">
        <v>501</v>
      </c>
      <c r="B318" s="4"/>
      <c r="C318" s="4"/>
      <c r="D318" s="4"/>
      <c r="E318" s="10"/>
      <c r="F318" s="10"/>
      <c r="G318" s="10"/>
      <c r="H318" s="10" t="str">
        <f t="shared" ref="H318:N318" si="15">H6</f>
        <v>43mm</v>
      </c>
      <c r="I318" s="10" t="str">
        <f t="shared" si="15"/>
        <v>49mm</v>
      </c>
      <c r="J318" s="10" t="str">
        <f t="shared" si="15"/>
        <v>49mm</v>
      </c>
      <c r="K318" s="10" t="str">
        <f t="shared" ref="K318" si="16">K6</f>
        <v>49mm</v>
      </c>
      <c r="L318" s="10" t="str">
        <f t="shared" si="15"/>
        <v>45mm</v>
      </c>
      <c r="M318" s="9" t="str">
        <f>M6</f>
        <v>46mm</v>
      </c>
      <c r="N318" s="10" t="str">
        <f t="shared" si="15"/>
        <v>49,9 mm</v>
      </c>
    </row>
    <row r="319" spans="1:14" ht="30" customHeight="1">
      <c r="A319" s="12" t="s">
        <v>502</v>
      </c>
      <c r="B319" s="4"/>
      <c r="C319" s="4"/>
      <c r="D319" s="4"/>
      <c r="E319" s="9"/>
      <c r="F319" s="9"/>
      <c r="G319" s="9"/>
      <c r="H319" s="10" t="str">
        <f t="shared" ref="H319:N319" si="17">H34</f>
        <v>1,2"</v>
      </c>
      <c r="I319" s="10" t="str">
        <f t="shared" si="17"/>
        <v>1,4"</v>
      </c>
      <c r="J319" s="10" t="str">
        <f t="shared" si="17"/>
        <v>1,43"</v>
      </c>
      <c r="K319" s="10" t="str">
        <f t="shared" ref="K319" si="18">K34</f>
        <v>1,5"</v>
      </c>
      <c r="L319" s="10" t="str">
        <f t="shared" si="17"/>
        <v>1,32"</v>
      </c>
      <c r="M319" s="9" t="str">
        <f>M34</f>
        <v>1,32"</v>
      </c>
      <c r="N319" s="9" t="str">
        <f t="shared" si="17"/>
        <v>1,43"</v>
      </c>
    </row>
    <row r="320" spans="1:14" ht="30" customHeight="1">
      <c r="A320" s="12" t="s">
        <v>503</v>
      </c>
      <c r="B320" s="4"/>
      <c r="C320" s="4"/>
      <c r="D320" s="4"/>
      <c r="E320" s="15"/>
      <c r="F320" s="15"/>
      <c r="G320" s="15"/>
      <c r="H320" s="10" t="str">
        <f t="shared" ref="H320:N320" si="19">H36</f>
        <v>240 x 240</v>
      </c>
      <c r="I320" s="10" t="str">
        <f t="shared" si="19"/>
        <v>280 x 280</v>
      </c>
      <c r="J320" s="10" t="str">
        <f t="shared" si="19"/>
        <v>466 X 466</v>
      </c>
      <c r="K320" s="10" t="str">
        <f t="shared" ref="K320" si="20">K36</f>
        <v>466 X 466</v>
      </c>
      <c r="L320" s="10" t="str">
        <f t="shared" si="19"/>
        <v>466 X 466</v>
      </c>
      <c r="M320" s="9" t="str">
        <f>M36</f>
        <v>466 X 466</v>
      </c>
      <c r="N320" s="15" t="str">
        <f t="shared" si="19"/>
        <v>466 X 466</v>
      </c>
    </row>
    <row r="321" spans="1:14" ht="30" customHeight="1">
      <c r="A321" s="12" t="s">
        <v>504</v>
      </c>
      <c r="B321" s="4"/>
      <c r="C321" s="4"/>
      <c r="D321" s="4"/>
      <c r="E321" s="15"/>
      <c r="F321" s="15"/>
      <c r="G321" s="15"/>
      <c r="H321" s="10" t="str">
        <f t="shared" ref="H321:N321" si="21">H7</f>
        <v>10,8mm</v>
      </c>
      <c r="I321" s="10" t="str">
        <f t="shared" si="21"/>
        <v>13,6mm</v>
      </c>
      <c r="J321" s="10" t="str">
        <f t="shared" si="21"/>
        <v>13,3mm</v>
      </c>
      <c r="K321" s="10" t="str">
        <f t="shared" ref="K321" si="22">K7</f>
        <v>12,5mm</v>
      </c>
      <c r="L321" s="10" t="str">
        <f t="shared" si="21"/>
        <v>11,4mm</v>
      </c>
      <c r="M321" s="9" t="str">
        <f>M7</f>
        <v>11,5mm</v>
      </c>
      <c r="N321" s="15" t="str">
        <f t="shared" si="21"/>
        <v>13,2mm</v>
      </c>
    </row>
    <row r="322" spans="1:14" ht="30" customHeight="1">
      <c r="A322" s="12" t="s">
        <v>505</v>
      </c>
      <c r="B322" s="4"/>
      <c r="C322" s="4"/>
      <c r="D322" s="4"/>
      <c r="E322" s="15"/>
      <c r="F322" s="15"/>
      <c r="G322" s="15"/>
      <c r="H322" s="10" t="str">
        <f t="shared" ref="H322:N322" si="23">H9</f>
        <v>22 mm</v>
      </c>
      <c r="I322" s="10" t="str">
        <f t="shared" si="23"/>
        <v>22 mm</v>
      </c>
      <c r="J322" s="10" t="str">
        <f t="shared" si="23"/>
        <v>22 mm</v>
      </c>
      <c r="K322" s="10" t="str">
        <f t="shared" ref="K322" si="24">K9</f>
        <v>22 mm</v>
      </c>
      <c r="L322" s="10" t="str">
        <f t="shared" si="23"/>
        <v>22 mm</v>
      </c>
      <c r="M322" s="9" t="str">
        <f>M9</f>
        <v>22 mm</v>
      </c>
      <c r="N322" s="15" t="str">
        <f t="shared" si="23"/>
        <v>22mm</v>
      </c>
    </row>
    <row r="323" spans="1:14" ht="30" customHeight="1">
      <c r="A323" s="12" t="s">
        <v>506</v>
      </c>
      <c r="B323" s="4"/>
      <c r="C323" s="4"/>
      <c r="D323" s="4"/>
      <c r="E323" s="9"/>
      <c r="F323" s="9"/>
      <c r="G323" s="9"/>
      <c r="H323" s="10" t="str">
        <f t="shared" ref="H323:N323" si="25">H11</f>
        <v>Steel 64g / Titanium 55g</v>
      </c>
      <c r="I323" s="10" t="str">
        <f t="shared" si="25"/>
        <v>Steel 86g, Titanium 74g</v>
      </c>
      <c r="J323" s="10" t="str">
        <f t="shared" si="25"/>
        <v>Steel 83g, Titanium 69g</v>
      </c>
      <c r="K323" s="10" t="str">
        <f t="shared" ref="K323" si="26">K11</f>
        <v>Steel 76g, Titanium 65g</v>
      </c>
      <c r="L323" s="10" t="str">
        <f t="shared" si="25"/>
        <v>Steel 60g, Titanium 53g</v>
      </c>
      <c r="M323" s="9" t="str">
        <f>M11</f>
        <v>36g (textile strap), 51g (silicone strap)</v>
      </c>
      <c r="N323" s="9" t="str">
        <f t="shared" si="25"/>
        <v>99g</v>
      </c>
    </row>
    <row r="324" spans="1:14" ht="30" customHeight="1">
      <c r="A324" s="5" t="s">
        <v>507</v>
      </c>
      <c r="B324" s="4"/>
      <c r="C324" s="4"/>
      <c r="D324" s="4"/>
      <c r="E324" s="9"/>
      <c r="F324" s="9"/>
      <c r="G324" s="9"/>
      <c r="H324" s="10"/>
      <c r="I324" s="10"/>
      <c r="J324" s="10"/>
      <c r="K324" s="10"/>
      <c r="L324" s="10"/>
      <c r="M324" s="9"/>
      <c r="N324" s="9"/>
    </row>
    <row r="325" spans="1:14" ht="30" customHeight="1">
      <c r="A325" s="12" t="s">
        <v>508</v>
      </c>
      <c r="B325" s="4"/>
      <c r="C325" s="4"/>
      <c r="D325" s="4"/>
      <c r="E325" s="10"/>
      <c r="F325" s="10"/>
      <c r="G325" s="10"/>
      <c r="H325" s="10" t="s">
        <v>489</v>
      </c>
      <c r="I325" s="10" t="s">
        <v>489</v>
      </c>
      <c r="J325" s="10" t="s">
        <v>489</v>
      </c>
      <c r="K325" s="10" t="s">
        <v>489</v>
      </c>
      <c r="L325" s="10" t="s">
        <v>489</v>
      </c>
      <c r="M325" s="9" t="s">
        <v>489</v>
      </c>
      <c r="N325" s="10" t="s">
        <v>489</v>
      </c>
    </row>
    <row r="326" spans="1:14" ht="30" customHeight="1">
      <c r="A326" s="12" t="s">
        <v>509</v>
      </c>
      <c r="B326" s="4"/>
      <c r="C326" s="4"/>
      <c r="D326" s="4"/>
      <c r="E326" s="9"/>
      <c r="F326" s="9"/>
      <c r="G326" s="9"/>
      <c r="H326" s="10">
        <f t="shared" ref="H326:J326" si="27">H99</f>
        <v>32</v>
      </c>
      <c r="I326" s="10">
        <f t="shared" si="27"/>
        <v>32</v>
      </c>
      <c r="J326" s="10">
        <f t="shared" si="27"/>
        <v>32</v>
      </c>
      <c r="K326" s="10">
        <f t="shared" ref="K326" si="28">K99</f>
        <v>32</v>
      </c>
      <c r="L326" s="10">
        <f t="shared" ref="L326:N326" si="29">L99</f>
        <v>32</v>
      </c>
      <c r="M326" s="9">
        <f t="shared" ref="M326" si="30">M99</f>
        <v>32</v>
      </c>
      <c r="N326" s="9">
        <f t="shared" si="29"/>
        <v>32</v>
      </c>
    </row>
    <row r="327" spans="1:14" ht="30" customHeight="1">
      <c r="A327" s="12" t="s">
        <v>510</v>
      </c>
      <c r="B327" s="4"/>
      <c r="C327" s="4"/>
      <c r="D327" s="4"/>
      <c r="E327" s="9"/>
      <c r="F327" s="9"/>
      <c r="G327" s="9"/>
      <c r="H327" s="10" t="str">
        <f t="shared" ref="H327:J327" si="31">H97</f>
        <v>Single band (L1)</v>
      </c>
      <c r="I327" s="10" t="str">
        <f t="shared" si="31"/>
        <v>Dual band (L1+L5)</v>
      </c>
      <c r="J327" s="10" t="str">
        <f t="shared" si="31"/>
        <v>Dual band (L1+L5)</v>
      </c>
      <c r="K327" s="10" t="str">
        <f t="shared" ref="K327" si="32">K97</f>
        <v>Dual band (L1+L5)</v>
      </c>
      <c r="L327" s="10" t="str">
        <f t="shared" ref="L327:N327" si="33">L97</f>
        <v>Dual band (L1+L5)</v>
      </c>
      <c r="M327" s="9" t="str">
        <f t="shared" ref="M327" si="34">M97</f>
        <v>Dual band (L1+L5)</v>
      </c>
      <c r="N327" s="9" t="str">
        <f t="shared" si="33"/>
        <v>Dual band (L1+L5)</v>
      </c>
    </row>
    <row r="328" spans="1:14" ht="30" customHeight="1">
      <c r="A328" s="12" t="s">
        <v>511</v>
      </c>
      <c r="B328" s="4"/>
      <c r="C328" s="4"/>
      <c r="D328" s="4"/>
      <c r="E328" s="9"/>
      <c r="F328" s="10"/>
      <c r="G328" s="10"/>
      <c r="H328" s="10" t="s">
        <v>489</v>
      </c>
      <c r="I328" s="10" t="s">
        <v>489</v>
      </c>
      <c r="J328" s="10" t="s">
        <v>489</v>
      </c>
      <c r="K328" s="10" t="s">
        <v>489</v>
      </c>
      <c r="L328" s="10" t="s">
        <v>489</v>
      </c>
      <c r="M328" s="9" t="s">
        <v>489</v>
      </c>
      <c r="N328" s="10" t="s">
        <v>489</v>
      </c>
    </row>
    <row r="329" spans="1:14" ht="30" customHeight="1">
      <c r="A329" s="12" t="s">
        <v>181</v>
      </c>
      <c r="B329" s="4"/>
      <c r="C329" s="4"/>
      <c r="D329" s="4"/>
      <c r="E329" s="9"/>
      <c r="F329" s="10"/>
      <c r="G329" s="10"/>
      <c r="H329" s="10" t="s">
        <v>489</v>
      </c>
      <c r="I329" s="10" t="s">
        <v>489</v>
      </c>
      <c r="J329" s="10" t="s">
        <v>489</v>
      </c>
      <c r="K329" s="10" t="s">
        <v>489</v>
      </c>
      <c r="L329" s="10" t="s">
        <v>489</v>
      </c>
      <c r="M329" s="9" t="s">
        <v>489</v>
      </c>
      <c r="N329" s="10" t="s">
        <v>489</v>
      </c>
    </row>
    <row r="330" spans="1:14" ht="30" customHeight="1">
      <c r="A330" s="12" t="s">
        <v>512</v>
      </c>
      <c r="B330" s="4"/>
      <c r="C330" s="4"/>
      <c r="D330" s="4"/>
      <c r="E330" s="10"/>
      <c r="F330" s="10"/>
      <c r="G330" s="10"/>
      <c r="H330" s="10" t="s">
        <v>489</v>
      </c>
      <c r="I330" s="10" t="s">
        <v>489</v>
      </c>
      <c r="J330" s="10" t="s">
        <v>489</v>
      </c>
      <c r="K330" s="10" t="s">
        <v>489</v>
      </c>
      <c r="L330" s="10" t="s">
        <v>489</v>
      </c>
      <c r="M330" s="9" t="s">
        <v>489</v>
      </c>
      <c r="N330" s="10" t="s">
        <v>489</v>
      </c>
    </row>
    <row r="331" spans="1:14" ht="30" customHeight="1">
      <c r="A331" s="12" t="s">
        <v>513</v>
      </c>
      <c r="B331" s="4"/>
      <c r="C331" s="4"/>
      <c r="D331" s="4"/>
      <c r="E331" s="9"/>
      <c r="F331" s="10"/>
      <c r="G331" s="10"/>
      <c r="H331" s="10" t="s">
        <v>489</v>
      </c>
      <c r="I331" s="10" t="s">
        <v>489</v>
      </c>
      <c r="J331" s="10" t="s">
        <v>489</v>
      </c>
      <c r="K331" s="10" t="s">
        <v>489</v>
      </c>
      <c r="L331" s="10" t="s">
        <v>489</v>
      </c>
      <c r="M331" s="9" t="s">
        <v>489</v>
      </c>
      <c r="N331" s="10" t="s">
        <v>489</v>
      </c>
    </row>
    <row r="332" spans="1:14" ht="30" customHeight="1">
      <c r="A332" s="12" t="s">
        <v>514</v>
      </c>
      <c r="B332" s="4"/>
      <c r="C332" s="4"/>
      <c r="D332" s="4"/>
      <c r="E332" s="9"/>
      <c r="F332" s="10"/>
      <c r="G332" s="10"/>
      <c r="H332" s="10" t="s">
        <v>489</v>
      </c>
      <c r="I332" s="10" t="s">
        <v>489</v>
      </c>
      <c r="J332" s="10" t="s">
        <v>489</v>
      </c>
      <c r="K332" s="10" t="s">
        <v>489</v>
      </c>
      <c r="L332" s="10" t="s">
        <v>489</v>
      </c>
      <c r="M332" s="9" t="s">
        <v>489</v>
      </c>
      <c r="N332" s="10" t="s">
        <v>489</v>
      </c>
    </row>
    <row r="333" spans="1:14" ht="30" customHeight="1">
      <c r="A333" s="12" t="s">
        <v>515</v>
      </c>
      <c r="B333" s="4"/>
      <c r="C333" s="4"/>
      <c r="D333" s="4"/>
      <c r="E333" s="10"/>
      <c r="F333" s="10"/>
      <c r="G333" s="10"/>
      <c r="H333" s="10" t="s">
        <v>489</v>
      </c>
      <c r="I333" s="10" t="s">
        <v>489</v>
      </c>
      <c r="J333" s="10" t="s">
        <v>489</v>
      </c>
      <c r="K333" s="10" t="s">
        <v>489</v>
      </c>
      <c r="L333" s="10" t="s">
        <v>489</v>
      </c>
      <c r="M333" s="9" t="s">
        <v>489</v>
      </c>
      <c r="N333" s="10" t="s">
        <v>489</v>
      </c>
    </row>
    <row r="334" spans="1:14" ht="30" customHeight="1">
      <c r="A334" s="12" t="s">
        <v>516</v>
      </c>
      <c r="B334" s="4"/>
      <c r="C334" s="4"/>
      <c r="D334" s="4"/>
      <c r="E334" s="10"/>
      <c r="F334" s="10"/>
      <c r="G334" s="10"/>
      <c r="H334" s="10" t="s">
        <v>489</v>
      </c>
      <c r="I334" s="10" t="s">
        <v>489</v>
      </c>
      <c r="J334" s="10" t="s">
        <v>489</v>
      </c>
      <c r="K334" s="10" t="s">
        <v>489</v>
      </c>
      <c r="L334" s="10" t="s">
        <v>489</v>
      </c>
      <c r="M334" s="9" t="s">
        <v>489</v>
      </c>
      <c r="N334" s="10" t="s">
        <v>489</v>
      </c>
    </row>
    <row r="335" spans="1:14" ht="30" customHeight="1">
      <c r="A335" s="12" t="s">
        <v>517</v>
      </c>
      <c r="B335" s="4"/>
      <c r="C335" s="4"/>
      <c r="D335" s="4"/>
      <c r="E335" s="10"/>
      <c r="F335" s="10"/>
      <c r="G335" s="10"/>
      <c r="H335" s="10" t="s">
        <v>489</v>
      </c>
      <c r="I335" s="10" t="s">
        <v>489</v>
      </c>
      <c r="J335" s="10" t="s">
        <v>489</v>
      </c>
      <c r="K335" s="10" t="s">
        <v>489</v>
      </c>
      <c r="L335" s="10" t="s">
        <v>489</v>
      </c>
      <c r="M335" s="9" t="s">
        <v>489</v>
      </c>
      <c r="N335" s="10" t="s">
        <v>489</v>
      </c>
    </row>
    <row r="336" spans="1:14" ht="30" customHeight="1">
      <c r="A336" s="12" t="s">
        <v>518</v>
      </c>
      <c r="B336" s="4"/>
      <c r="C336" s="4"/>
      <c r="D336" s="4"/>
      <c r="E336" s="10"/>
      <c r="F336" s="10"/>
      <c r="G336" s="10"/>
      <c r="H336" s="10" t="s">
        <v>489</v>
      </c>
      <c r="I336" s="10" t="s">
        <v>489</v>
      </c>
      <c r="J336" s="10" t="s">
        <v>489</v>
      </c>
      <c r="K336" s="10" t="s">
        <v>489</v>
      </c>
      <c r="L336" s="10" t="s">
        <v>489</v>
      </c>
      <c r="M336" s="9" t="s">
        <v>489</v>
      </c>
      <c r="N336" s="10" t="s">
        <v>489</v>
      </c>
    </row>
    <row r="337" spans="1:14" ht="30" customHeight="1">
      <c r="A337" s="12" t="s">
        <v>519</v>
      </c>
      <c r="B337" s="4"/>
      <c r="C337" s="4"/>
      <c r="D337" s="4"/>
      <c r="E337" s="10"/>
      <c r="F337" s="10"/>
      <c r="G337" s="10"/>
      <c r="H337" s="10" t="s">
        <v>489</v>
      </c>
      <c r="I337" s="10" t="s">
        <v>489</v>
      </c>
      <c r="J337" s="10" t="s">
        <v>489</v>
      </c>
      <c r="K337" s="10" t="s">
        <v>489</v>
      </c>
      <c r="L337" s="10" t="s">
        <v>489</v>
      </c>
      <c r="M337" s="9" t="s">
        <v>489</v>
      </c>
      <c r="N337" s="10" t="s">
        <v>489</v>
      </c>
    </row>
    <row r="338" spans="1:14" ht="30" customHeight="1">
      <c r="A338" s="5" t="s">
        <v>520</v>
      </c>
      <c r="B338" s="4"/>
      <c r="C338" s="4"/>
      <c r="D338" s="4"/>
      <c r="E338" s="9"/>
      <c r="F338" s="9"/>
      <c r="G338" s="9"/>
      <c r="H338" s="10"/>
      <c r="I338" s="10"/>
      <c r="J338" s="10"/>
      <c r="K338" s="10"/>
      <c r="L338" s="10"/>
      <c r="M338" s="9"/>
      <c r="N338" s="9"/>
    </row>
    <row r="339" spans="1:14" ht="30" customHeight="1">
      <c r="A339" s="12" t="s">
        <v>521</v>
      </c>
      <c r="B339" s="4"/>
      <c r="C339" s="4"/>
      <c r="D339" s="4"/>
      <c r="E339" s="10"/>
      <c r="F339" s="10"/>
      <c r="G339" s="10"/>
      <c r="H339" s="10" t="s">
        <v>489</v>
      </c>
      <c r="I339" s="10" t="s">
        <v>489</v>
      </c>
      <c r="J339" s="10" t="s">
        <v>489</v>
      </c>
      <c r="K339" s="10" t="s">
        <v>489</v>
      </c>
      <c r="L339" s="10" t="s">
        <v>489</v>
      </c>
      <c r="M339" s="9" t="s">
        <v>489</v>
      </c>
      <c r="N339" s="10" t="s">
        <v>489</v>
      </c>
    </row>
    <row r="340" spans="1:14" ht="30" customHeight="1">
      <c r="A340" s="12" t="s">
        <v>522</v>
      </c>
      <c r="B340" s="4"/>
      <c r="C340" s="4"/>
      <c r="D340" s="4"/>
      <c r="E340" s="10"/>
      <c r="F340" s="10"/>
      <c r="G340" s="10"/>
      <c r="H340" s="10" t="s">
        <v>489</v>
      </c>
      <c r="I340" s="10" t="s">
        <v>489</v>
      </c>
      <c r="J340" s="10" t="s">
        <v>489</v>
      </c>
      <c r="K340" s="10" t="s">
        <v>489</v>
      </c>
      <c r="L340" s="10" t="s">
        <v>489</v>
      </c>
      <c r="M340" s="9" t="s">
        <v>489</v>
      </c>
      <c r="N340" s="10" t="s">
        <v>489</v>
      </c>
    </row>
    <row r="341" spans="1:14" ht="30" customHeight="1">
      <c r="A341" s="12" t="s">
        <v>523</v>
      </c>
      <c r="B341" s="4"/>
      <c r="C341" s="4"/>
      <c r="D341" s="4"/>
      <c r="E341" s="10"/>
      <c r="F341" s="10"/>
      <c r="G341" s="10"/>
      <c r="H341" s="10" t="s">
        <v>489</v>
      </c>
      <c r="I341" s="10" t="s">
        <v>489</v>
      </c>
      <c r="J341" s="10" t="s">
        <v>489</v>
      </c>
      <c r="K341" s="10" t="s">
        <v>489</v>
      </c>
      <c r="L341" s="10" t="s">
        <v>489</v>
      </c>
      <c r="M341" s="9" t="s">
        <v>489</v>
      </c>
      <c r="N341" s="10" t="s">
        <v>489</v>
      </c>
    </row>
    <row r="342" spans="1:14" ht="30" customHeight="1">
      <c r="A342" s="12" t="s">
        <v>524</v>
      </c>
      <c r="B342" s="4"/>
      <c r="C342" s="4"/>
      <c r="D342" s="4"/>
      <c r="E342" s="10"/>
      <c r="F342" s="10"/>
      <c r="G342" s="10"/>
      <c r="H342" s="10" t="s">
        <v>489</v>
      </c>
      <c r="I342" s="10" t="s">
        <v>489</v>
      </c>
      <c r="J342" s="10" t="s">
        <v>489</v>
      </c>
      <c r="K342" s="10" t="s">
        <v>489</v>
      </c>
      <c r="L342" s="10" t="s">
        <v>489</v>
      </c>
      <c r="M342" s="9" t="s">
        <v>489</v>
      </c>
      <c r="N342" s="10" t="s">
        <v>489</v>
      </c>
    </row>
    <row r="343" spans="1:14" ht="30" customHeight="1">
      <c r="A343" s="12" t="s">
        <v>525</v>
      </c>
      <c r="B343" s="4"/>
      <c r="C343" s="4"/>
      <c r="D343" s="4"/>
      <c r="E343" s="10"/>
      <c r="F343" s="10"/>
      <c r="G343" s="10"/>
      <c r="H343" s="10" t="s">
        <v>489</v>
      </c>
      <c r="I343" s="10" t="s">
        <v>489</v>
      </c>
      <c r="J343" s="10" t="s">
        <v>489</v>
      </c>
      <c r="K343" s="10" t="s">
        <v>489</v>
      </c>
      <c r="L343" s="10" t="s">
        <v>489</v>
      </c>
      <c r="M343" s="9" t="s">
        <v>489</v>
      </c>
      <c r="N343" s="10" t="s">
        <v>489</v>
      </c>
    </row>
    <row r="344" spans="1:14" ht="30" customHeight="1">
      <c r="A344" s="12" t="s">
        <v>526</v>
      </c>
      <c r="B344" s="4"/>
      <c r="C344" s="4"/>
      <c r="D344" s="4"/>
      <c r="E344" s="10"/>
      <c r="F344" s="10"/>
      <c r="G344" s="10"/>
      <c r="H344" s="10" t="s">
        <v>527</v>
      </c>
      <c r="I344" s="10" t="s">
        <v>527</v>
      </c>
      <c r="J344" s="10" t="s">
        <v>527</v>
      </c>
      <c r="K344" s="10" t="s">
        <v>527</v>
      </c>
      <c r="L344" s="10" t="s">
        <v>527</v>
      </c>
      <c r="M344" s="9" t="s">
        <v>527</v>
      </c>
      <c r="N344" s="10" t="s">
        <v>527</v>
      </c>
    </row>
    <row r="345" spans="1:14" ht="30" customHeight="1">
      <c r="A345" s="12" t="s">
        <v>528</v>
      </c>
      <c r="B345" s="4"/>
      <c r="C345" s="4"/>
      <c r="D345" s="4"/>
      <c r="E345" s="10"/>
      <c r="F345" s="10"/>
      <c r="G345" s="10"/>
      <c r="H345" s="10" t="s">
        <v>489</v>
      </c>
      <c r="I345" s="10" t="s">
        <v>489</v>
      </c>
      <c r="J345" s="10" t="s">
        <v>489</v>
      </c>
      <c r="K345" s="10" t="s">
        <v>489</v>
      </c>
      <c r="L345" s="10" t="s">
        <v>489</v>
      </c>
      <c r="M345" s="9" t="s">
        <v>489</v>
      </c>
      <c r="N345" s="10" t="s">
        <v>489</v>
      </c>
    </row>
    <row r="346" spans="1:14" ht="30" customHeight="1">
      <c r="A346" s="12" t="s">
        <v>529</v>
      </c>
      <c r="B346" s="4"/>
      <c r="C346" s="4"/>
      <c r="D346" s="4"/>
      <c r="E346" s="10"/>
      <c r="F346" s="10"/>
      <c r="G346" s="10"/>
      <c r="H346" s="10" t="s">
        <v>489</v>
      </c>
      <c r="I346" s="10" t="s">
        <v>489</v>
      </c>
      <c r="J346" s="10" t="s">
        <v>489</v>
      </c>
      <c r="K346" s="10" t="s">
        <v>489</v>
      </c>
      <c r="L346" s="10" t="s">
        <v>489</v>
      </c>
      <c r="M346" s="9" t="s">
        <v>489</v>
      </c>
      <c r="N346" s="10" t="s">
        <v>489</v>
      </c>
    </row>
    <row r="347" spans="1:14" ht="30" customHeight="1">
      <c r="A347" s="5" t="s">
        <v>530</v>
      </c>
      <c r="B347" s="4"/>
      <c r="C347" s="4"/>
      <c r="D347" s="4"/>
      <c r="E347" s="11"/>
      <c r="F347" s="11"/>
      <c r="G347" s="11"/>
      <c r="H347" s="10"/>
      <c r="I347" s="10"/>
      <c r="J347" s="10"/>
      <c r="K347" s="10"/>
      <c r="L347" s="10"/>
      <c r="M347" s="9"/>
      <c r="N347" s="11"/>
    </row>
    <row r="348" spans="1:14" s="4" customFormat="1" ht="30" customHeight="1">
      <c r="A348" s="13" t="s">
        <v>576</v>
      </c>
      <c r="E348" s="9"/>
      <c r="F348" s="9"/>
      <c r="G348" s="9"/>
      <c r="H348" s="10" t="s">
        <v>489</v>
      </c>
      <c r="I348" s="10" t="s">
        <v>489</v>
      </c>
      <c r="J348" s="10" t="s">
        <v>489</v>
      </c>
      <c r="K348" s="10" t="s">
        <v>489</v>
      </c>
      <c r="L348" s="10" t="s">
        <v>489</v>
      </c>
      <c r="M348" s="9" t="s">
        <v>489</v>
      </c>
      <c r="N348" s="9" t="s">
        <v>489</v>
      </c>
    </row>
    <row r="349" spans="1:14" s="4" customFormat="1" ht="30" customHeight="1">
      <c r="A349" s="12" t="s">
        <v>531</v>
      </c>
      <c r="E349" s="9"/>
      <c r="F349" s="9"/>
      <c r="G349" s="9"/>
      <c r="H349" s="10" t="s">
        <v>489</v>
      </c>
      <c r="I349" s="10" t="s">
        <v>489</v>
      </c>
      <c r="J349" s="10" t="s">
        <v>489</v>
      </c>
      <c r="K349" s="10" t="s">
        <v>489</v>
      </c>
      <c r="L349" s="10" t="s">
        <v>489</v>
      </c>
      <c r="M349" s="9" t="s">
        <v>489</v>
      </c>
      <c r="N349" s="9" t="s">
        <v>489</v>
      </c>
    </row>
    <row r="350" spans="1:14" ht="30" customHeight="1">
      <c r="A350" s="12" t="s">
        <v>532</v>
      </c>
      <c r="B350" s="4"/>
      <c r="C350" s="4"/>
      <c r="D350" s="4"/>
      <c r="E350" s="9"/>
      <c r="F350" s="9"/>
      <c r="G350" s="9"/>
      <c r="H350" s="10" t="s">
        <v>533</v>
      </c>
      <c r="I350" s="10" t="s">
        <v>533</v>
      </c>
      <c r="J350" s="10" t="s">
        <v>533</v>
      </c>
      <c r="K350" s="10" t="s">
        <v>533</v>
      </c>
      <c r="L350" s="10" t="s">
        <v>533</v>
      </c>
      <c r="M350" s="9" t="s">
        <v>533</v>
      </c>
      <c r="N350" s="9" t="s">
        <v>533</v>
      </c>
    </row>
    <row r="351" spans="1:14" ht="30" customHeight="1">
      <c r="A351" s="12" t="s">
        <v>327</v>
      </c>
      <c r="B351" s="4"/>
      <c r="C351" s="4"/>
      <c r="D351" s="4"/>
      <c r="E351" s="10"/>
      <c r="F351" s="10"/>
      <c r="G351" s="10"/>
      <c r="H351" s="10" t="s">
        <v>489</v>
      </c>
      <c r="I351" s="10" t="s">
        <v>489</v>
      </c>
      <c r="J351" s="10" t="s">
        <v>489</v>
      </c>
      <c r="K351" s="10" t="s">
        <v>489</v>
      </c>
      <c r="L351" s="10" t="s">
        <v>489</v>
      </c>
      <c r="M351" s="9" t="s">
        <v>489</v>
      </c>
      <c r="N351" s="10" t="s">
        <v>489</v>
      </c>
    </row>
    <row r="352" spans="1:14" ht="30" customHeight="1">
      <c r="A352" s="12" t="s">
        <v>534</v>
      </c>
      <c r="B352" s="4"/>
      <c r="C352" s="4"/>
      <c r="D352" s="4"/>
      <c r="E352" s="10"/>
      <c r="F352" s="10"/>
      <c r="G352" s="10"/>
      <c r="H352" s="10" t="s">
        <v>489</v>
      </c>
      <c r="I352" s="10" t="s">
        <v>489</v>
      </c>
      <c r="J352" s="10" t="s">
        <v>489</v>
      </c>
      <c r="K352" s="10" t="s">
        <v>489</v>
      </c>
      <c r="L352" s="10" t="s">
        <v>489</v>
      </c>
      <c r="M352" s="9" t="s">
        <v>489</v>
      </c>
      <c r="N352" s="10" t="s">
        <v>489</v>
      </c>
    </row>
    <row r="353" spans="1:14" ht="30" customHeight="1">
      <c r="A353" s="12" t="s">
        <v>307</v>
      </c>
      <c r="B353" s="4"/>
      <c r="C353" s="4"/>
      <c r="D353" s="4"/>
      <c r="E353" s="10"/>
      <c r="F353" s="10"/>
      <c r="G353" s="10"/>
      <c r="H353" s="10" t="s">
        <v>489</v>
      </c>
      <c r="I353" s="10" t="s">
        <v>489</v>
      </c>
      <c r="J353" s="10" t="s">
        <v>489</v>
      </c>
      <c r="K353" s="10" t="s">
        <v>489</v>
      </c>
      <c r="L353" s="10" t="s">
        <v>489</v>
      </c>
      <c r="M353" s="9" t="s">
        <v>489</v>
      </c>
      <c r="N353" s="10" t="s">
        <v>489</v>
      </c>
    </row>
    <row r="354" spans="1:14" ht="30" customHeight="1">
      <c r="A354" s="12" t="s">
        <v>535</v>
      </c>
      <c r="B354" s="4"/>
      <c r="C354" s="4"/>
      <c r="D354" s="4"/>
      <c r="E354" s="10"/>
      <c r="F354" s="10"/>
      <c r="G354" s="10"/>
      <c r="H354" s="10" t="s">
        <v>489</v>
      </c>
      <c r="I354" s="10" t="s">
        <v>489</v>
      </c>
      <c r="J354" s="10" t="s">
        <v>489</v>
      </c>
      <c r="K354" s="10" t="s">
        <v>489</v>
      </c>
      <c r="L354" s="10" t="s">
        <v>489</v>
      </c>
      <c r="M354" s="9" t="s">
        <v>489</v>
      </c>
      <c r="N354" s="10" t="s">
        <v>489</v>
      </c>
    </row>
    <row r="355" spans="1:14" ht="30" customHeight="1">
      <c r="A355" s="5" t="s">
        <v>369</v>
      </c>
      <c r="B355" s="4"/>
      <c r="C355" s="4"/>
      <c r="D355" s="4"/>
      <c r="E355" s="9"/>
      <c r="F355" s="9"/>
      <c r="G355" s="9"/>
      <c r="H355" s="10"/>
      <c r="I355" s="10"/>
      <c r="J355" s="10"/>
      <c r="K355" s="10"/>
      <c r="L355" s="10"/>
      <c r="M355" s="9"/>
      <c r="N355" s="9"/>
    </row>
    <row r="356" spans="1:14" ht="30" customHeight="1">
      <c r="A356" s="12" t="s">
        <v>536</v>
      </c>
      <c r="B356" s="4"/>
      <c r="C356" s="4"/>
      <c r="D356" s="4"/>
      <c r="E356" s="10"/>
      <c r="F356" s="10"/>
      <c r="G356" s="10"/>
      <c r="H356" s="10" t="s">
        <v>489</v>
      </c>
      <c r="I356" s="10" t="s">
        <v>489</v>
      </c>
      <c r="J356" s="10" t="s">
        <v>489</v>
      </c>
      <c r="K356" s="10" t="s">
        <v>489</v>
      </c>
      <c r="L356" s="10" t="s">
        <v>489</v>
      </c>
      <c r="M356" s="9" t="s">
        <v>489</v>
      </c>
      <c r="N356" s="10" t="s">
        <v>489</v>
      </c>
    </row>
    <row r="357" spans="1:14" ht="30" customHeight="1">
      <c r="A357" s="12" t="s">
        <v>537</v>
      </c>
      <c r="B357" s="4"/>
      <c r="C357" s="4"/>
      <c r="D357" s="4"/>
      <c r="E357" s="10"/>
      <c r="F357" s="10"/>
      <c r="G357" s="10"/>
      <c r="H357" s="10" t="s">
        <v>538</v>
      </c>
      <c r="I357" s="10" t="s">
        <v>538</v>
      </c>
      <c r="J357" s="10" t="s">
        <v>538</v>
      </c>
      <c r="K357" s="10" t="s">
        <v>538</v>
      </c>
      <c r="L357" s="10" t="s">
        <v>538</v>
      </c>
      <c r="M357" s="9"/>
      <c r="N357" s="10" t="s">
        <v>538</v>
      </c>
    </row>
    <row r="358" spans="1:14" ht="30" customHeight="1">
      <c r="A358" s="12" t="s">
        <v>539</v>
      </c>
      <c r="B358" s="4"/>
      <c r="C358" s="4"/>
      <c r="D358" s="4"/>
      <c r="E358" s="10"/>
      <c r="F358" s="10"/>
      <c r="G358" s="10"/>
      <c r="H358" s="10" t="s">
        <v>489</v>
      </c>
      <c r="I358" s="10" t="s">
        <v>489</v>
      </c>
      <c r="J358" s="10" t="s">
        <v>489</v>
      </c>
      <c r="K358" s="10" t="s">
        <v>489</v>
      </c>
      <c r="L358" s="10" t="s">
        <v>489</v>
      </c>
      <c r="M358" s="9"/>
      <c r="N358" s="10" t="s">
        <v>489</v>
      </c>
    </row>
    <row r="359" spans="1:14" ht="30" customHeight="1">
      <c r="A359" s="5" t="s">
        <v>350</v>
      </c>
      <c r="B359" s="4"/>
      <c r="C359" s="4"/>
      <c r="D359" s="4"/>
      <c r="E359" s="9"/>
      <c r="F359" s="9"/>
      <c r="G359" s="9"/>
      <c r="H359" s="10"/>
      <c r="I359" s="10"/>
      <c r="J359" s="10"/>
      <c r="K359" s="10"/>
      <c r="L359" s="10"/>
      <c r="M359" s="9"/>
      <c r="N359" s="9"/>
    </row>
    <row r="360" spans="1:14" ht="30" customHeight="1">
      <c r="A360" s="12" t="s">
        <v>540</v>
      </c>
      <c r="B360" s="4"/>
      <c r="C360" s="4"/>
      <c r="D360" s="4"/>
      <c r="E360" s="10"/>
      <c r="F360" s="10"/>
      <c r="G360" s="10"/>
      <c r="H360" s="10" t="s">
        <v>489</v>
      </c>
      <c r="I360" s="10" t="s">
        <v>489</v>
      </c>
      <c r="J360" s="10" t="s">
        <v>489</v>
      </c>
      <c r="K360" s="10" t="s">
        <v>489</v>
      </c>
      <c r="L360" s="10" t="s">
        <v>489</v>
      </c>
      <c r="M360" s="9" t="s">
        <v>489</v>
      </c>
      <c r="N360" s="10" t="s">
        <v>489</v>
      </c>
    </row>
    <row r="361" spans="1:14" ht="30" customHeight="1">
      <c r="A361" s="12" t="s">
        <v>541</v>
      </c>
      <c r="B361" s="4"/>
      <c r="C361" s="4"/>
      <c r="D361" s="4"/>
      <c r="E361" s="10"/>
      <c r="F361" s="10"/>
      <c r="G361" s="10"/>
      <c r="H361" s="10" t="s">
        <v>489</v>
      </c>
      <c r="I361" s="10" t="s">
        <v>489</v>
      </c>
      <c r="J361" s="10" t="s">
        <v>489</v>
      </c>
      <c r="K361" s="10" t="s">
        <v>489</v>
      </c>
      <c r="L361" s="10" t="s">
        <v>489</v>
      </c>
      <c r="M361" s="9" t="s">
        <v>489</v>
      </c>
      <c r="N361" s="10" t="s">
        <v>489</v>
      </c>
    </row>
    <row r="362" spans="1:14" ht="30" customHeight="1">
      <c r="A362" s="12" t="s">
        <v>542</v>
      </c>
      <c r="B362" s="4"/>
      <c r="C362" s="4"/>
      <c r="D362" s="4"/>
      <c r="E362" s="10"/>
      <c r="F362" s="10"/>
      <c r="G362" s="10"/>
      <c r="H362" s="10" t="s">
        <v>489</v>
      </c>
      <c r="I362" s="10" t="s">
        <v>489</v>
      </c>
      <c r="J362" s="10" t="s">
        <v>489</v>
      </c>
      <c r="K362" s="10" t="s">
        <v>489</v>
      </c>
      <c r="L362" s="10" t="s">
        <v>489</v>
      </c>
      <c r="M362" s="9" t="s">
        <v>489</v>
      </c>
      <c r="N362" s="10" t="s">
        <v>489</v>
      </c>
    </row>
    <row r="363" spans="1:14" ht="30" customHeight="1">
      <c r="A363" s="12" t="s">
        <v>543</v>
      </c>
      <c r="B363" s="4"/>
      <c r="C363" s="4"/>
      <c r="D363" s="4"/>
      <c r="E363" s="10"/>
      <c r="F363" s="10"/>
      <c r="G363" s="10"/>
      <c r="H363" s="10" t="s">
        <v>489</v>
      </c>
      <c r="I363" s="10" t="s">
        <v>489</v>
      </c>
      <c r="J363" s="10" t="s">
        <v>489</v>
      </c>
      <c r="K363" s="10" t="s">
        <v>489</v>
      </c>
      <c r="L363" s="10" t="s">
        <v>489</v>
      </c>
      <c r="M363" s="9" t="s">
        <v>489</v>
      </c>
      <c r="N363" s="10" t="s">
        <v>489</v>
      </c>
    </row>
    <row r="364" spans="1:14" ht="30" customHeight="1">
      <c r="A364" s="12" t="s">
        <v>544</v>
      </c>
      <c r="B364" s="4"/>
      <c r="C364" s="4"/>
      <c r="D364" s="4"/>
      <c r="E364" s="10"/>
      <c r="F364" s="10"/>
      <c r="G364" s="10"/>
      <c r="H364" s="10" t="s">
        <v>489</v>
      </c>
      <c r="I364" s="10" t="s">
        <v>489</v>
      </c>
      <c r="J364" s="10" t="s">
        <v>489</v>
      </c>
      <c r="K364" s="10" t="s">
        <v>489</v>
      </c>
      <c r="L364" s="10" t="s">
        <v>489</v>
      </c>
      <c r="M364" s="9" t="s">
        <v>489</v>
      </c>
      <c r="N364" s="10" t="s">
        <v>489</v>
      </c>
    </row>
    <row r="365" spans="1:14" ht="30" customHeight="1">
      <c r="A365" s="12" t="s">
        <v>545</v>
      </c>
      <c r="B365" s="4"/>
      <c r="C365" s="4"/>
      <c r="D365" s="4"/>
      <c r="E365" s="9"/>
      <c r="F365" s="9"/>
      <c r="G365" s="9"/>
      <c r="H365" s="10" t="s">
        <v>489</v>
      </c>
      <c r="I365" s="10" t="s">
        <v>489</v>
      </c>
      <c r="J365" s="10" t="s">
        <v>489</v>
      </c>
      <c r="K365" s="10" t="s">
        <v>489</v>
      </c>
      <c r="L365" s="10" t="s">
        <v>489</v>
      </c>
      <c r="M365" s="9"/>
      <c r="N365" s="10" t="s">
        <v>489</v>
      </c>
    </row>
    <row r="366" spans="1:14" ht="30" customHeight="1">
      <c r="A366" s="5" t="s">
        <v>358</v>
      </c>
      <c r="B366" s="4"/>
      <c r="C366" s="4"/>
      <c r="D366" s="4"/>
      <c r="E366" s="9"/>
      <c r="F366" s="9"/>
      <c r="G366" s="9"/>
      <c r="H366" s="10"/>
      <c r="I366" s="10"/>
      <c r="J366" s="10"/>
      <c r="K366" s="10"/>
      <c r="L366" s="10"/>
      <c r="M366" s="9"/>
      <c r="N366" s="9"/>
    </row>
    <row r="367" spans="1:14" ht="30" customHeight="1">
      <c r="A367" s="12" t="s">
        <v>546</v>
      </c>
      <c r="B367" s="4"/>
      <c r="C367" s="4"/>
      <c r="D367" s="4"/>
      <c r="E367" s="10"/>
      <c r="F367" s="10"/>
      <c r="G367" s="10"/>
      <c r="H367" s="10" t="s">
        <v>489</v>
      </c>
      <c r="I367" s="10" t="s">
        <v>489</v>
      </c>
      <c r="J367" s="10" t="s">
        <v>489</v>
      </c>
      <c r="K367" s="10" t="s">
        <v>489</v>
      </c>
      <c r="L367" s="10" t="s">
        <v>489</v>
      </c>
      <c r="M367" s="9"/>
      <c r="N367" s="10" t="s">
        <v>489</v>
      </c>
    </row>
    <row r="368" spans="1:14" ht="30" customHeight="1">
      <c r="A368" s="12" t="s">
        <v>547</v>
      </c>
      <c r="B368" s="4"/>
      <c r="C368" s="4"/>
      <c r="D368" s="4"/>
      <c r="E368" s="10"/>
      <c r="F368" s="10"/>
      <c r="G368" s="10"/>
      <c r="H368" s="10" t="s">
        <v>489</v>
      </c>
      <c r="I368" s="10" t="s">
        <v>489</v>
      </c>
      <c r="J368" s="10" t="s">
        <v>489</v>
      </c>
      <c r="K368" s="10" t="s">
        <v>489</v>
      </c>
      <c r="L368" s="10" t="s">
        <v>489</v>
      </c>
      <c r="M368" s="9"/>
      <c r="N368" s="10" t="s">
        <v>489</v>
      </c>
    </row>
    <row r="369" spans="1:14" ht="30" customHeight="1">
      <c r="A369" s="12" t="s">
        <v>548</v>
      </c>
      <c r="B369" s="4"/>
      <c r="C369" s="4"/>
      <c r="D369" s="4"/>
      <c r="E369" s="10"/>
      <c r="F369" s="10"/>
      <c r="G369" s="10"/>
      <c r="H369" s="10" t="s">
        <v>489</v>
      </c>
      <c r="I369" s="10" t="s">
        <v>489</v>
      </c>
      <c r="J369" s="10" t="s">
        <v>489</v>
      </c>
      <c r="K369" s="10" t="s">
        <v>489</v>
      </c>
      <c r="L369" s="10" t="s">
        <v>489</v>
      </c>
      <c r="M369" s="9" t="s">
        <v>489</v>
      </c>
      <c r="N369" s="10" t="s">
        <v>489</v>
      </c>
    </row>
    <row r="370" spans="1:14" ht="30" customHeight="1">
      <c r="A370" s="5" t="s">
        <v>380</v>
      </c>
      <c r="B370" s="4"/>
      <c r="C370" s="4"/>
      <c r="D370" s="4"/>
      <c r="E370" s="9"/>
      <c r="F370" s="9"/>
      <c r="G370" s="9"/>
      <c r="H370" s="10"/>
      <c r="I370" s="10"/>
      <c r="J370" s="10"/>
      <c r="K370" s="10"/>
      <c r="L370" s="10"/>
      <c r="M370" s="9"/>
      <c r="N370" s="9"/>
    </row>
    <row r="371" spans="1:14" ht="30" customHeight="1">
      <c r="A371" s="12" t="s">
        <v>549</v>
      </c>
      <c r="B371" s="4"/>
      <c r="C371" s="4"/>
      <c r="D371" s="4"/>
      <c r="E371" s="10"/>
      <c r="F371" s="10"/>
      <c r="G371" s="10"/>
      <c r="H371" s="10" t="s">
        <v>489</v>
      </c>
      <c r="I371" s="10" t="s">
        <v>489</v>
      </c>
      <c r="J371" s="10" t="s">
        <v>489</v>
      </c>
      <c r="K371" s="10" t="s">
        <v>489</v>
      </c>
      <c r="L371" s="10" t="s">
        <v>489</v>
      </c>
      <c r="M371" s="9" t="s">
        <v>489</v>
      </c>
      <c r="N371" s="10" t="s">
        <v>489</v>
      </c>
    </row>
    <row r="372" spans="1:14" ht="30" customHeight="1">
      <c r="A372" s="12" t="s">
        <v>550</v>
      </c>
      <c r="B372" s="4"/>
      <c r="C372" s="4"/>
      <c r="D372" s="4"/>
      <c r="E372" s="10"/>
      <c r="F372" s="10"/>
      <c r="G372" s="10"/>
      <c r="H372" s="10" t="s">
        <v>489</v>
      </c>
      <c r="I372" s="10" t="s">
        <v>489</v>
      </c>
      <c r="J372" s="10" t="s">
        <v>489</v>
      </c>
      <c r="K372" s="10" t="s">
        <v>489</v>
      </c>
      <c r="L372" s="10" t="s">
        <v>489</v>
      </c>
      <c r="M372" s="9" t="s">
        <v>489</v>
      </c>
      <c r="N372" s="10" t="s">
        <v>489</v>
      </c>
    </row>
    <row r="373" spans="1:14" ht="30" customHeight="1">
      <c r="A373" s="12" t="s">
        <v>551</v>
      </c>
      <c r="B373" s="4"/>
      <c r="C373" s="4"/>
      <c r="D373" s="4"/>
      <c r="E373" s="10"/>
      <c r="F373" s="10"/>
      <c r="G373" s="10"/>
      <c r="H373" s="10" t="s">
        <v>489</v>
      </c>
      <c r="I373" s="10" t="s">
        <v>489</v>
      </c>
      <c r="J373" s="10" t="s">
        <v>489</v>
      </c>
      <c r="K373" s="10" t="s">
        <v>489</v>
      </c>
      <c r="L373" s="10" t="s">
        <v>489</v>
      </c>
      <c r="M373" s="9" t="s">
        <v>489</v>
      </c>
      <c r="N373" s="10" t="s">
        <v>489</v>
      </c>
    </row>
    <row r="374" spans="1:14" ht="30" customHeight="1">
      <c r="A374" s="5" t="s">
        <v>195</v>
      </c>
      <c r="B374" s="4"/>
      <c r="C374" s="4"/>
      <c r="D374" s="4"/>
      <c r="E374" s="9"/>
      <c r="F374" s="9"/>
      <c r="G374" s="9"/>
      <c r="H374" s="10"/>
      <c r="I374" s="10"/>
      <c r="J374" s="10"/>
      <c r="K374" s="10"/>
      <c r="L374" s="10"/>
      <c r="M374" s="9"/>
      <c r="N374" s="9"/>
    </row>
    <row r="375" spans="1:14" ht="30" customHeight="1">
      <c r="A375" s="12" t="s">
        <v>552</v>
      </c>
      <c r="B375" s="4"/>
      <c r="C375" s="4"/>
      <c r="D375" s="4"/>
      <c r="E375" s="10"/>
      <c r="F375" s="10"/>
      <c r="G375" s="10"/>
      <c r="H375" s="10" t="s">
        <v>489</v>
      </c>
      <c r="I375" s="10" t="s">
        <v>489</v>
      </c>
      <c r="J375" s="10" t="s">
        <v>489</v>
      </c>
      <c r="K375" s="10" t="s">
        <v>489</v>
      </c>
      <c r="L375" s="10" t="s">
        <v>489</v>
      </c>
      <c r="M375" s="9" t="s">
        <v>489</v>
      </c>
      <c r="N375" s="10" t="s">
        <v>489</v>
      </c>
    </row>
    <row r="376" spans="1:14" ht="30" customHeight="1">
      <c r="A376" s="12" t="s">
        <v>553</v>
      </c>
      <c r="B376" s="4"/>
      <c r="C376" s="4"/>
      <c r="D376" s="4"/>
      <c r="E376" s="10"/>
      <c r="F376" s="10"/>
      <c r="G376" s="10"/>
      <c r="H376" s="10" t="s">
        <v>489</v>
      </c>
      <c r="I376" s="10" t="s">
        <v>489</v>
      </c>
      <c r="J376" s="10" t="s">
        <v>489</v>
      </c>
      <c r="K376" s="10" t="s">
        <v>489</v>
      </c>
      <c r="L376" s="10" t="s">
        <v>489</v>
      </c>
      <c r="M376" s="9" t="s">
        <v>489</v>
      </c>
      <c r="N376" s="10" t="s">
        <v>489</v>
      </c>
    </row>
    <row r="377" spans="1:14" ht="30" customHeight="1">
      <c r="A377" s="12" t="s">
        <v>554</v>
      </c>
      <c r="B377" s="4"/>
      <c r="C377" s="4"/>
      <c r="D377" s="4"/>
      <c r="E377" s="10"/>
      <c r="F377" s="10"/>
      <c r="G377" s="10"/>
      <c r="H377" s="10" t="s">
        <v>489</v>
      </c>
      <c r="I377" s="10" t="s">
        <v>489</v>
      </c>
      <c r="J377" s="10" t="s">
        <v>489</v>
      </c>
      <c r="K377" s="10" t="s">
        <v>489</v>
      </c>
      <c r="L377" s="10" t="s">
        <v>489</v>
      </c>
      <c r="M377" s="9" t="s">
        <v>489</v>
      </c>
      <c r="N377" s="10" t="s">
        <v>489</v>
      </c>
    </row>
    <row r="378" spans="1:14" ht="30" customHeight="1">
      <c r="A378" s="12" t="s">
        <v>555</v>
      </c>
      <c r="B378" s="4"/>
      <c r="C378" s="4"/>
      <c r="D378" s="4"/>
      <c r="E378" s="10"/>
      <c r="F378" s="10"/>
      <c r="G378" s="10"/>
      <c r="H378" s="10" t="s">
        <v>489</v>
      </c>
      <c r="I378" s="10" t="s">
        <v>489</v>
      </c>
      <c r="J378" s="10" t="s">
        <v>489</v>
      </c>
      <c r="K378" s="10" t="s">
        <v>489</v>
      </c>
      <c r="L378" s="10" t="s">
        <v>489</v>
      </c>
      <c r="M378" s="9"/>
      <c r="N378" s="10" t="s">
        <v>489</v>
      </c>
    </row>
    <row r="379" spans="1:14" ht="30" customHeight="1">
      <c r="A379" s="12" t="s">
        <v>556</v>
      </c>
      <c r="B379" s="4"/>
      <c r="C379" s="4"/>
      <c r="D379" s="4"/>
      <c r="E379" s="10"/>
      <c r="F379" s="10"/>
      <c r="G379" s="10"/>
      <c r="H379" s="10" t="s">
        <v>489</v>
      </c>
      <c r="I379" s="10" t="s">
        <v>489</v>
      </c>
      <c r="J379" s="10" t="s">
        <v>489</v>
      </c>
      <c r="K379" s="10" t="s">
        <v>489</v>
      </c>
      <c r="L379" s="10" t="s">
        <v>489</v>
      </c>
      <c r="M379" s="9"/>
      <c r="N379" s="10" t="s">
        <v>489</v>
      </c>
    </row>
    <row r="380" spans="1:14" ht="30" customHeight="1">
      <c r="A380" s="12" t="s">
        <v>557</v>
      </c>
      <c r="B380" s="4"/>
      <c r="C380" s="4"/>
      <c r="D380" s="4"/>
      <c r="E380" s="10"/>
      <c r="F380" s="10"/>
      <c r="G380" s="10"/>
      <c r="H380" s="10" t="s">
        <v>489</v>
      </c>
      <c r="I380" s="10" t="s">
        <v>489</v>
      </c>
      <c r="J380" s="10" t="s">
        <v>489</v>
      </c>
      <c r="K380" s="10" t="s">
        <v>489</v>
      </c>
      <c r="L380" s="10" t="s">
        <v>489</v>
      </c>
      <c r="M380" s="9" t="s">
        <v>489</v>
      </c>
      <c r="N380" s="10" t="s">
        <v>489</v>
      </c>
    </row>
  </sheetData>
  <mergeCells count="1">
    <mergeCell ref="A302:A303"/>
  </mergeCells>
  <pageMargins left="0.7" right="0.7" top="0.75" bottom="0.75" header="0.3" footer="0.3"/>
  <pageSetup paperSize="9" scale="28" fitToHeight="0" orientation="portrait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23BE-4D30-4C4D-B1DE-2E697C5D2E45}">
  <dimension ref="A1:R86"/>
  <sheetViews>
    <sheetView topLeftCell="A57" workbookViewId="0">
      <pane xSplit="1" topLeftCell="B1" activePane="topRight" state="frozen"/>
      <selection pane="topRight" activeCell="E81" sqref="E81"/>
    </sheetView>
  </sheetViews>
  <sheetFormatPr defaultColWidth="10.796875" defaultRowHeight="15.6"/>
  <cols>
    <col min="1" max="1" width="41.796875" style="17" customWidth="1"/>
    <col min="2" max="2" width="37.69921875" style="17" customWidth="1"/>
    <col min="3" max="3" width="37.796875" style="17" customWidth="1"/>
    <col min="4" max="4" width="39.5" style="17" customWidth="1"/>
    <col min="5" max="5" width="41.296875" style="17" customWidth="1"/>
    <col min="6" max="6" width="38.19921875" style="17" customWidth="1"/>
    <col min="7" max="7" width="26.5" style="17" customWidth="1"/>
    <col min="8" max="16384" width="10.796875" style="17"/>
  </cols>
  <sheetData>
    <row r="1" spans="1:6" ht="22.05" customHeight="1">
      <c r="A1" s="47" t="s">
        <v>11</v>
      </c>
      <c r="B1" s="44" t="s">
        <v>581</v>
      </c>
      <c r="C1" s="44" t="s">
        <v>582</v>
      </c>
      <c r="D1" s="44" t="s">
        <v>579</v>
      </c>
      <c r="E1" s="44" t="s">
        <v>700</v>
      </c>
      <c r="F1" s="44" t="s">
        <v>580</v>
      </c>
    </row>
    <row r="2" spans="1:6">
      <c r="A2" s="17" t="s">
        <v>585</v>
      </c>
      <c r="B2" s="17" t="s">
        <v>642</v>
      </c>
      <c r="C2" s="17" t="s">
        <v>600</v>
      </c>
      <c r="D2" s="17" t="s">
        <v>628</v>
      </c>
      <c r="E2" s="17" t="s">
        <v>628</v>
      </c>
      <c r="F2" s="17" t="s">
        <v>600</v>
      </c>
    </row>
    <row r="3" spans="1:6">
      <c r="A3" s="17" t="s">
        <v>57</v>
      </c>
      <c r="B3" s="17" t="s">
        <v>643</v>
      </c>
      <c r="C3" s="17" t="s">
        <v>601</v>
      </c>
      <c r="D3" s="17" t="s">
        <v>629</v>
      </c>
      <c r="E3" s="17" t="s">
        <v>643</v>
      </c>
      <c r="F3" s="17" t="s">
        <v>601</v>
      </c>
    </row>
    <row r="4" spans="1:6">
      <c r="A4" s="17" t="s">
        <v>22</v>
      </c>
      <c r="B4" s="17" t="s">
        <v>602</v>
      </c>
      <c r="C4" s="17" t="s">
        <v>602</v>
      </c>
      <c r="D4" s="17" t="s">
        <v>602</v>
      </c>
      <c r="E4" s="17" t="s">
        <v>602</v>
      </c>
      <c r="F4" s="17" t="s">
        <v>602</v>
      </c>
    </row>
    <row r="5" spans="1:6" ht="62.4">
      <c r="A5" s="62" t="s">
        <v>586</v>
      </c>
      <c r="B5" s="17" t="s">
        <v>644</v>
      </c>
      <c r="C5" s="17" t="s">
        <v>603</v>
      </c>
      <c r="D5" s="17" t="s">
        <v>630</v>
      </c>
      <c r="E5" s="17" t="s">
        <v>701</v>
      </c>
      <c r="F5" s="17" t="s">
        <v>637</v>
      </c>
    </row>
    <row r="6" spans="1:6">
      <c r="A6" s="17" t="s">
        <v>83</v>
      </c>
      <c r="B6" s="17" t="s">
        <v>69</v>
      </c>
      <c r="C6" s="17" t="s">
        <v>69</v>
      </c>
      <c r="D6" s="17" t="s">
        <v>69</v>
      </c>
      <c r="E6" s="17" t="s">
        <v>69</v>
      </c>
      <c r="F6" s="17" t="s">
        <v>69</v>
      </c>
    </row>
    <row r="7" spans="1:6">
      <c r="A7" s="17" t="s">
        <v>75</v>
      </c>
      <c r="B7" s="17" t="s">
        <v>645</v>
      </c>
      <c r="C7" s="17" t="s">
        <v>604</v>
      </c>
      <c r="D7" s="17" t="s">
        <v>631</v>
      </c>
      <c r="E7" s="17" t="s">
        <v>631</v>
      </c>
      <c r="F7" s="17" t="s">
        <v>634</v>
      </c>
    </row>
    <row r="8" spans="1:6">
      <c r="A8" s="17" t="s">
        <v>81</v>
      </c>
      <c r="B8" s="17" t="s">
        <v>605</v>
      </c>
      <c r="C8" s="17" t="s">
        <v>605</v>
      </c>
      <c r="D8" s="17" t="s">
        <v>605</v>
      </c>
      <c r="E8" s="17" t="s">
        <v>605</v>
      </c>
      <c r="F8" s="17" t="s">
        <v>605</v>
      </c>
    </row>
    <row r="9" spans="1:6">
      <c r="A9" s="17" t="s">
        <v>688</v>
      </c>
      <c r="B9" s="17" t="s">
        <v>69</v>
      </c>
      <c r="C9" s="17" t="s">
        <v>638</v>
      </c>
      <c r="D9" s="17" t="s">
        <v>69</v>
      </c>
      <c r="E9" s="17" t="s">
        <v>69</v>
      </c>
      <c r="F9" s="17" t="s">
        <v>638</v>
      </c>
    </row>
    <row r="10" spans="1:6">
      <c r="A10" s="17" t="s">
        <v>695</v>
      </c>
      <c r="B10" s="17" t="s">
        <v>69</v>
      </c>
      <c r="C10" s="17" t="s">
        <v>69</v>
      </c>
      <c r="D10" s="17" t="s">
        <v>69</v>
      </c>
      <c r="E10" s="17" t="s">
        <v>69</v>
      </c>
      <c r="F10" s="17" t="s">
        <v>69</v>
      </c>
    </row>
    <row r="11" spans="1:6">
      <c r="A11" s="17" t="s">
        <v>660</v>
      </c>
      <c r="B11" s="17" t="s">
        <v>238</v>
      </c>
      <c r="C11" s="17" t="s">
        <v>638</v>
      </c>
      <c r="D11" s="17" t="s">
        <v>638</v>
      </c>
      <c r="E11" s="17" t="s">
        <v>638</v>
      </c>
      <c r="F11" s="17" t="s">
        <v>638</v>
      </c>
    </row>
    <row r="12" spans="1:6">
      <c r="A12" s="17" t="s">
        <v>651</v>
      </c>
      <c r="B12" s="17" t="s">
        <v>653</v>
      </c>
      <c r="C12" s="17" t="s">
        <v>653</v>
      </c>
      <c r="D12" s="17" t="s">
        <v>652</v>
      </c>
      <c r="E12" s="17" t="s">
        <v>652</v>
      </c>
      <c r="F12" s="17" t="s">
        <v>653</v>
      </c>
    </row>
    <row r="13" spans="1:6" ht="31.2">
      <c r="A13" s="17" t="s">
        <v>587</v>
      </c>
      <c r="B13" s="17" t="s">
        <v>606</v>
      </c>
      <c r="C13" s="17" t="s">
        <v>606</v>
      </c>
      <c r="D13" s="17" t="s">
        <v>632</v>
      </c>
      <c r="E13" s="17" t="s">
        <v>632</v>
      </c>
      <c r="F13" s="17" t="s">
        <v>606</v>
      </c>
    </row>
    <row r="14" spans="1:6" ht="46.8">
      <c r="A14" s="17" t="s">
        <v>588</v>
      </c>
      <c r="B14" s="17" t="s">
        <v>607</v>
      </c>
      <c r="C14" s="17" t="s">
        <v>607</v>
      </c>
      <c r="D14" s="17" t="s">
        <v>633</v>
      </c>
      <c r="E14" s="17" t="s">
        <v>633</v>
      </c>
      <c r="F14" s="17" t="s">
        <v>607</v>
      </c>
    </row>
    <row r="15" spans="1:6">
      <c r="A15" s="17" t="s">
        <v>691</v>
      </c>
      <c r="B15" s="17" t="s">
        <v>69</v>
      </c>
      <c r="C15" s="17" t="s">
        <v>69</v>
      </c>
      <c r="D15" s="17" t="s">
        <v>69</v>
      </c>
      <c r="E15" s="17" t="s">
        <v>69</v>
      </c>
      <c r="F15" s="17" t="s">
        <v>69</v>
      </c>
    </row>
    <row r="17" spans="1:6" ht="21">
      <c r="A17" s="47" t="s">
        <v>621</v>
      </c>
    </row>
    <row r="18" spans="1:6">
      <c r="A18" s="17" t="s">
        <v>669</v>
      </c>
      <c r="B18" s="17" t="s">
        <v>670</v>
      </c>
      <c r="C18" s="17" t="s">
        <v>671</v>
      </c>
      <c r="D18" s="17" t="s">
        <v>670</v>
      </c>
      <c r="E18" s="17" t="s">
        <v>702</v>
      </c>
      <c r="F18" s="17" t="s">
        <v>671</v>
      </c>
    </row>
    <row r="19" spans="1:6">
      <c r="A19" s="17" t="s">
        <v>622</v>
      </c>
      <c r="B19" s="17" t="s">
        <v>69</v>
      </c>
      <c r="C19" s="17" t="s">
        <v>69</v>
      </c>
      <c r="D19" s="17" t="s">
        <v>71</v>
      </c>
      <c r="E19" s="17" t="s">
        <v>71</v>
      </c>
      <c r="F19" s="17" t="s">
        <v>71</v>
      </c>
    </row>
    <row r="20" spans="1:6">
      <c r="A20" s="17" t="s">
        <v>627</v>
      </c>
      <c r="B20" s="17" t="s">
        <v>69</v>
      </c>
      <c r="C20" s="17" t="s">
        <v>69</v>
      </c>
      <c r="D20" s="17" t="s">
        <v>71</v>
      </c>
      <c r="E20" s="17" t="s">
        <v>71</v>
      </c>
      <c r="F20" s="17" t="s">
        <v>71</v>
      </c>
    </row>
    <row r="21" spans="1:6">
      <c r="A21" s="17" t="s">
        <v>623</v>
      </c>
      <c r="B21" s="17" t="s">
        <v>69</v>
      </c>
      <c r="C21" s="17" t="s">
        <v>69</v>
      </c>
      <c r="D21" s="17" t="s">
        <v>71</v>
      </c>
      <c r="E21" s="17" t="s">
        <v>71</v>
      </c>
      <c r="F21" s="17" t="s">
        <v>71</v>
      </c>
    </row>
    <row r="22" spans="1:6">
      <c r="A22" s="17" t="s">
        <v>703</v>
      </c>
      <c r="B22" s="17" t="s">
        <v>704</v>
      </c>
      <c r="C22" s="17" t="s">
        <v>704</v>
      </c>
      <c r="D22" s="46" t="s">
        <v>638</v>
      </c>
      <c r="E22" s="46" t="s">
        <v>638</v>
      </c>
      <c r="F22" s="46" t="s">
        <v>638</v>
      </c>
    </row>
    <row r="23" spans="1:6">
      <c r="A23" s="17" t="s">
        <v>624</v>
      </c>
      <c r="B23" s="17" t="s">
        <v>71</v>
      </c>
      <c r="C23" s="17" t="s">
        <v>71</v>
      </c>
      <c r="D23" s="17" t="s">
        <v>69</v>
      </c>
      <c r="E23" s="17" t="s">
        <v>69</v>
      </c>
      <c r="F23" s="17" t="s">
        <v>71</v>
      </c>
    </row>
    <row r="24" spans="1:6">
      <c r="A24" s="17" t="s">
        <v>625</v>
      </c>
      <c r="B24" s="17" t="s">
        <v>69</v>
      </c>
      <c r="C24" s="17" t="s">
        <v>71</v>
      </c>
      <c r="D24" s="17" t="s">
        <v>71</v>
      </c>
      <c r="E24" s="17" t="s">
        <v>71</v>
      </c>
      <c r="F24" s="17" t="s">
        <v>71</v>
      </c>
    </row>
    <row r="25" spans="1:6">
      <c r="A25" s="17" t="s">
        <v>626</v>
      </c>
      <c r="B25" s="17" t="s">
        <v>69</v>
      </c>
      <c r="C25" s="17" t="s">
        <v>71</v>
      </c>
      <c r="D25" s="17" t="s">
        <v>69</v>
      </c>
      <c r="E25" s="17" t="s">
        <v>69</v>
      </c>
      <c r="F25" s="17" t="s">
        <v>71</v>
      </c>
    </row>
    <row r="26" spans="1:6">
      <c r="A26" s="17" t="s">
        <v>646</v>
      </c>
      <c r="B26" s="17" t="s">
        <v>69</v>
      </c>
      <c r="C26" s="17" t="s">
        <v>71</v>
      </c>
      <c r="D26" s="17" t="s">
        <v>69</v>
      </c>
      <c r="E26" s="17" t="s">
        <v>69</v>
      </c>
      <c r="F26" s="17" t="s">
        <v>71</v>
      </c>
    </row>
    <row r="27" spans="1:6">
      <c r="A27" s="17" t="s">
        <v>654</v>
      </c>
      <c r="B27" s="17" t="s">
        <v>656</v>
      </c>
      <c r="C27" s="17" t="s">
        <v>656</v>
      </c>
      <c r="D27" s="17" t="s">
        <v>655</v>
      </c>
      <c r="E27" s="17" t="s">
        <v>655</v>
      </c>
      <c r="F27" s="17" t="s">
        <v>656</v>
      </c>
    </row>
    <row r="28" spans="1:6">
      <c r="A28" s="17" t="s">
        <v>657</v>
      </c>
      <c r="B28" s="17" t="s">
        <v>659</v>
      </c>
      <c r="C28" s="17" t="s">
        <v>659</v>
      </c>
      <c r="D28" s="17" t="s">
        <v>658</v>
      </c>
      <c r="E28" s="17" t="s">
        <v>658</v>
      </c>
      <c r="F28" s="17" t="s">
        <v>658</v>
      </c>
    </row>
    <row r="29" spans="1:6">
      <c r="A29" s="17" t="s">
        <v>692</v>
      </c>
      <c r="B29" s="17" t="s">
        <v>71</v>
      </c>
      <c r="C29" s="17" t="s">
        <v>71</v>
      </c>
      <c r="D29" s="17" t="s">
        <v>69</v>
      </c>
      <c r="E29" s="17" t="s">
        <v>69</v>
      </c>
      <c r="F29" s="17" t="s">
        <v>71</v>
      </c>
    </row>
    <row r="30" spans="1:6">
      <c r="A30" s="17" t="s">
        <v>693</v>
      </c>
      <c r="B30" s="17" t="s">
        <v>69</v>
      </c>
      <c r="E30" s="17" t="s">
        <v>69</v>
      </c>
    </row>
    <row r="31" spans="1:6">
      <c r="A31" s="17" t="s">
        <v>711</v>
      </c>
      <c r="E31" s="17" t="s">
        <v>69</v>
      </c>
    </row>
    <row r="33" spans="1:6" ht="21">
      <c r="A33" s="47" t="s">
        <v>124</v>
      </c>
    </row>
    <row r="34" spans="1:6">
      <c r="A34" s="17" t="s">
        <v>125</v>
      </c>
      <c r="B34" s="17" t="s">
        <v>126</v>
      </c>
      <c r="C34" s="17" t="s">
        <v>126</v>
      </c>
      <c r="D34" s="17" t="s">
        <v>126</v>
      </c>
      <c r="E34" s="17" t="s">
        <v>126</v>
      </c>
      <c r="F34" s="17" t="s">
        <v>126</v>
      </c>
    </row>
    <row r="35" spans="1:6">
      <c r="A35" s="17" t="s">
        <v>131</v>
      </c>
      <c r="B35" s="17" t="s">
        <v>126</v>
      </c>
      <c r="C35" s="17" t="s">
        <v>126</v>
      </c>
      <c r="D35" s="17" t="s">
        <v>126</v>
      </c>
      <c r="E35" s="17" t="s">
        <v>126</v>
      </c>
      <c r="F35" s="17" t="s">
        <v>126</v>
      </c>
    </row>
    <row r="36" spans="1:6">
      <c r="A36" s="17" t="s">
        <v>134</v>
      </c>
      <c r="B36" s="17" t="s">
        <v>608</v>
      </c>
      <c r="C36" s="17" t="s">
        <v>608</v>
      </c>
      <c r="D36" s="17" t="s">
        <v>608</v>
      </c>
      <c r="E36" s="17" t="s">
        <v>608</v>
      </c>
      <c r="F36" s="17" t="s">
        <v>608</v>
      </c>
    </row>
    <row r="38" spans="1:6" ht="21">
      <c r="A38" s="47" t="s">
        <v>195</v>
      </c>
    </row>
    <row r="39" spans="1:6">
      <c r="A39" s="17" t="s">
        <v>207</v>
      </c>
      <c r="B39" s="17" t="s">
        <v>609</v>
      </c>
      <c r="C39" s="17" t="s">
        <v>609</v>
      </c>
      <c r="D39" s="17" t="s">
        <v>609</v>
      </c>
      <c r="E39" s="17" t="s">
        <v>609</v>
      </c>
      <c r="F39" s="17" t="s">
        <v>609</v>
      </c>
    </row>
    <row r="40" spans="1:6">
      <c r="A40" s="17" t="s">
        <v>198</v>
      </c>
      <c r="B40" s="17" t="s">
        <v>69</v>
      </c>
      <c r="C40" s="17" t="s">
        <v>69</v>
      </c>
      <c r="D40" s="17" t="s">
        <v>69</v>
      </c>
      <c r="E40" s="17" t="s">
        <v>69</v>
      </c>
      <c r="F40" s="17" t="s">
        <v>69</v>
      </c>
    </row>
    <row r="41" spans="1:6">
      <c r="A41" s="17" t="s">
        <v>589</v>
      </c>
      <c r="B41" s="17" t="s">
        <v>69</v>
      </c>
      <c r="C41" s="17" t="s">
        <v>69</v>
      </c>
      <c r="D41" s="17" t="s">
        <v>69</v>
      </c>
      <c r="E41" s="46" t="s">
        <v>69</v>
      </c>
      <c r="F41" s="46" t="s">
        <v>69</v>
      </c>
    </row>
    <row r="42" spans="1:6">
      <c r="A42" s="17" t="s">
        <v>197</v>
      </c>
      <c r="B42" s="45" t="s">
        <v>647</v>
      </c>
      <c r="C42" s="45" t="s">
        <v>635</v>
      </c>
      <c r="D42" s="46" t="s">
        <v>639</v>
      </c>
      <c r="E42" s="46" t="s">
        <v>647</v>
      </c>
      <c r="F42" s="46" t="s">
        <v>639</v>
      </c>
    </row>
    <row r="43" spans="1:6">
      <c r="A43" s="17" t="s">
        <v>590</v>
      </c>
      <c r="B43" s="17" t="s">
        <v>610</v>
      </c>
      <c r="C43" s="17" t="s">
        <v>610</v>
      </c>
      <c r="D43" s="17" t="s">
        <v>610</v>
      </c>
      <c r="E43" s="17" t="s">
        <v>610</v>
      </c>
      <c r="F43" s="17" t="s">
        <v>610</v>
      </c>
    </row>
    <row r="44" spans="1:6">
      <c r="A44" s="17" t="s">
        <v>591</v>
      </c>
      <c r="B44" s="17" t="s">
        <v>611</v>
      </c>
      <c r="C44" s="17" t="s">
        <v>611</v>
      </c>
      <c r="D44" s="17" t="s">
        <v>611</v>
      </c>
      <c r="E44" s="17" t="s">
        <v>611</v>
      </c>
      <c r="F44" s="17" t="s">
        <v>611</v>
      </c>
    </row>
    <row r="45" spans="1:6">
      <c r="A45" s="17" t="s">
        <v>592</v>
      </c>
      <c r="B45" s="17" t="s">
        <v>612</v>
      </c>
      <c r="C45" s="17" t="s">
        <v>612</v>
      </c>
      <c r="D45" s="17" t="s">
        <v>640</v>
      </c>
      <c r="E45" s="17" t="s">
        <v>640</v>
      </c>
      <c r="F45" s="17" t="s">
        <v>640</v>
      </c>
    </row>
    <row r="46" spans="1:6">
      <c r="A46" s="17" t="s">
        <v>593</v>
      </c>
      <c r="B46" s="17" t="s">
        <v>69</v>
      </c>
      <c r="C46" s="17" t="s">
        <v>69</v>
      </c>
      <c r="D46" s="17" t="s">
        <v>69</v>
      </c>
      <c r="E46" s="17" t="s">
        <v>69</v>
      </c>
      <c r="F46" s="17" t="s">
        <v>69</v>
      </c>
    </row>
    <row r="48" spans="1:6" ht="21">
      <c r="A48" s="47" t="s">
        <v>583</v>
      </c>
    </row>
    <row r="49" spans="1:16">
      <c r="A49" s="17" t="s">
        <v>594</v>
      </c>
      <c r="B49" s="17" t="s">
        <v>648</v>
      </c>
      <c r="C49" s="17" t="s">
        <v>613</v>
      </c>
      <c r="D49" s="17" t="s">
        <v>641</v>
      </c>
      <c r="E49" s="17" t="s">
        <v>613</v>
      </c>
      <c r="F49" s="17" t="s">
        <v>613</v>
      </c>
    </row>
    <row r="50" spans="1:16">
      <c r="A50" s="17" t="s">
        <v>595</v>
      </c>
      <c r="B50" s="17" t="s">
        <v>614</v>
      </c>
      <c r="C50" s="17" t="s">
        <v>614</v>
      </c>
      <c r="D50" s="17" t="s">
        <v>636</v>
      </c>
      <c r="E50" s="17" t="s">
        <v>636</v>
      </c>
      <c r="F50" s="17" t="s">
        <v>636</v>
      </c>
    </row>
    <row r="51" spans="1:16">
      <c r="A51" s="17" t="s">
        <v>596</v>
      </c>
      <c r="B51" s="17" t="s">
        <v>615</v>
      </c>
      <c r="C51" s="17" t="s">
        <v>615</v>
      </c>
      <c r="D51" s="17" t="s">
        <v>615</v>
      </c>
      <c r="E51" s="17" t="s">
        <v>615</v>
      </c>
      <c r="F51" s="17" t="s">
        <v>615</v>
      </c>
    </row>
    <row r="52" spans="1:16">
      <c r="A52" s="17" t="s">
        <v>597</v>
      </c>
      <c r="B52" t="s">
        <v>649</v>
      </c>
      <c r="C52" s="17" t="s">
        <v>616</v>
      </c>
      <c r="D52" s="17" t="s">
        <v>616</v>
      </c>
      <c r="E52" s="17" t="s">
        <v>616</v>
      </c>
      <c r="F52" s="17" t="s">
        <v>616</v>
      </c>
    </row>
    <row r="53" spans="1:16">
      <c r="A53" s="17" t="s">
        <v>598</v>
      </c>
      <c r="B53" s="17" t="s">
        <v>650</v>
      </c>
      <c r="C53" s="17" t="s">
        <v>617</v>
      </c>
      <c r="D53" s="17" t="s">
        <v>617</v>
      </c>
      <c r="E53" s="17" t="s">
        <v>617</v>
      </c>
      <c r="F53" s="17" t="s">
        <v>617</v>
      </c>
    </row>
    <row r="55" spans="1:16" ht="21">
      <c r="A55" s="47" t="s">
        <v>584</v>
      </c>
    </row>
    <row r="56" spans="1:16">
      <c r="A56" s="17" t="s">
        <v>597</v>
      </c>
      <c r="B56" s="17" t="s">
        <v>618</v>
      </c>
      <c r="C56" s="17" t="s">
        <v>618</v>
      </c>
      <c r="D56" s="17" t="s">
        <v>618</v>
      </c>
      <c r="E56" s="17" t="s">
        <v>618</v>
      </c>
      <c r="F56" s="17" t="s">
        <v>618</v>
      </c>
    </row>
    <row r="57" spans="1:16">
      <c r="A57" s="17" t="s">
        <v>596</v>
      </c>
      <c r="B57" s="17" t="s">
        <v>619</v>
      </c>
      <c r="C57" s="17" t="s">
        <v>619</v>
      </c>
      <c r="D57" s="17" t="s">
        <v>619</v>
      </c>
      <c r="E57" s="17" t="s">
        <v>619</v>
      </c>
      <c r="F57" s="17" t="s">
        <v>619</v>
      </c>
    </row>
    <row r="58" spans="1:16">
      <c r="A58" s="17" t="s">
        <v>599</v>
      </c>
      <c r="B58" s="17" t="s">
        <v>620</v>
      </c>
      <c r="C58" s="17" t="s">
        <v>620</v>
      </c>
      <c r="D58" s="17" t="s">
        <v>620</v>
      </c>
      <c r="E58" s="17" t="s">
        <v>620</v>
      </c>
      <c r="F58" s="17" t="s">
        <v>620</v>
      </c>
    </row>
    <row r="63" spans="1:16" s="18" customFormat="1" ht="66" customHeight="1">
      <c r="A63" s="48"/>
    </row>
    <row r="64" spans="1:16" customFormat="1" ht="73.95" customHeight="1">
      <c r="A64" s="54"/>
      <c r="B64" s="55" t="e" vm="1">
        <v>#VALUE!</v>
      </c>
      <c r="C64" s="55" t="e" vm="2">
        <v>#VALUE!</v>
      </c>
      <c r="D64" s="55" t="e" vm="3">
        <v>#VALUE!</v>
      </c>
      <c r="E64" s="55" t="e" vm="3">
        <v>#VALUE!</v>
      </c>
      <c r="F64" s="55" t="e" vm="4">
        <v>#VALUE!</v>
      </c>
      <c r="P64" s="21"/>
    </row>
    <row r="65" spans="1:18" s="49" customFormat="1" ht="67.05" customHeight="1">
      <c r="A65" s="56" t="s">
        <v>667</v>
      </c>
      <c r="B65" s="57" t="s">
        <v>665</v>
      </c>
      <c r="C65" s="57" t="s">
        <v>666</v>
      </c>
      <c r="D65" s="57" t="s">
        <v>663</v>
      </c>
      <c r="E65" s="63"/>
      <c r="F65" s="57" t="s">
        <v>664</v>
      </c>
      <c r="G65" s="50"/>
      <c r="H65" s="50"/>
      <c r="I65" s="50"/>
      <c r="J65" s="50"/>
      <c r="K65" s="50"/>
      <c r="L65" s="50"/>
      <c r="M65" s="50"/>
      <c r="N65" s="50"/>
      <c r="O65" s="51"/>
      <c r="P65" s="52"/>
      <c r="Q65" s="50"/>
    </row>
    <row r="66" spans="1:18" customFormat="1" ht="30" customHeight="1">
      <c r="A66" s="5" t="s">
        <v>11</v>
      </c>
      <c r="B66" s="53" t="str">
        <f>B1</f>
        <v>SUUNTO AQUA</v>
      </c>
      <c r="C66" s="53" t="str">
        <f>C1</f>
        <v>SUUNTO AQUA LIGHT</v>
      </c>
      <c r="D66" s="53" t="str">
        <f>D1</f>
        <v>SUUNTO WING</v>
      </c>
      <c r="E66" s="53" t="str">
        <f>E1</f>
        <v>SUUNTO WING 2</v>
      </c>
      <c r="F66" s="53" t="str">
        <f>F1</f>
        <v>SUUNTO SONIC</v>
      </c>
      <c r="G66" s="37"/>
      <c r="H66" s="37"/>
      <c r="I66" s="37"/>
      <c r="J66" s="37"/>
      <c r="K66" s="37"/>
      <c r="L66" s="37"/>
      <c r="M66" s="37"/>
      <c r="N66" s="37"/>
      <c r="O66" s="41"/>
      <c r="P66" s="37"/>
      <c r="Q66" s="37"/>
    </row>
    <row r="67" spans="1:18" customFormat="1" ht="27" customHeight="1">
      <c r="A67" s="12" t="s">
        <v>668</v>
      </c>
      <c r="B67" s="4" t="str">
        <f>B18</f>
        <v>10h + 20h (powerbank)</v>
      </c>
      <c r="C67" s="4" t="str">
        <f t="shared" ref="C67:F67" si="0">C18</f>
        <v>10h</v>
      </c>
      <c r="D67" s="4" t="str">
        <f t="shared" si="0"/>
        <v>10h + 20h (powerbank)</v>
      </c>
      <c r="E67" s="4" t="str">
        <f t="shared" ref="E67" si="1">E18</f>
        <v>12h</v>
      </c>
      <c r="F67" s="4" t="str">
        <f t="shared" si="0"/>
        <v>10h</v>
      </c>
      <c r="G67" s="10"/>
      <c r="H67" s="10"/>
      <c r="I67" s="10"/>
      <c r="J67" s="10"/>
      <c r="K67" s="10"/>
      <c r="L67" s="10"/>
      <c r="M67" s="10"/>
      <c r="N67" s="10"/>
      <c r="O67" s="9"/>
      <c r="P67" s="10"/>
      <c r="Q67" s="10"/>
      <c r="R67" s="9"/>
    </row>
    <row r="68" spans="1:18" customFormat="1" ht="27" customHeight="1">
      <c r="A68" s="59" t="s">
        <v>673</v>
      </c>
      <c r="B68" s="58" t="str">
        <f>IF(B26="x","🔺","")</f>
        <v>🔺</v>
      </c>
      <c r="C68" s="58" t="str">
        <f t="shared" ref="C68:F68" si="2">IF(C26="x","🔺","")</f>
        <v/>
      </c>
      <c r="D68" s="58" t="str">
        <f t="shared" si="2"/>
        <v>🔺</v>
      </c>
      <c r="E68" s="58" t="str">
        <f t="shared" ref="E68" si="3">IF(E26="x","🔺","")</f>
        <v>🔺</v>
      </c>
      <c r="F68" s="58" t="str">
        <f t="shared" si="2"/>
        <v/>
      </c>
      <c r="G68" s="60"/>
      <c r="H68" s="60"/>
      <c r="I68" s="61"/>
      <c r="J68" s="61"/>
      <c r="K68" s="61"/>
      <c r="L68" s="61"/>
      <c r="M68" s="61"/>
      <c r="N68" s="61"/>
      <c r="O68" s="60"/>
      <c r="P68" s="61"/>
      <c r="Q68" s="61"/>
      <c r="R68" s="60"/>
    </row>
    <row r="69" spans="1:18" customFormat="1" ht="27" customHeight="1">
      <c r="A69" s="12" t="s">
        <v>674</v>
      </c>
      <c r="B69" s="4" t="s">
        <v>689</v>
      </c>
      <c r="C69" s="4" t="s">
        <v>689</v>
      </c>
      <c r="D69" s="4" t="s">
        <v>689</v>
      </c>
      <c r="E69" s="4" t="s">
        <v>689</v>
      </c>
      <c r="F69" s="4" t="s">
        <v>689</v>
      </c>
      <c r="G69" s="9"/>
      <c r="H69" s="9"/>
      <c r="I69" s="10"/>
      <c r="J69" s="10"/>
      <c r="K69" s="10"/>
      <c r="L69" s="10"/>
      <c r="M69" s="10"/>
      <c r="N69" s="10"/>
      <c r="O69" s="9"/>
      <c r="P69" s="9"/>
      <c r="Q69" s="9"/>
      <c r="R69" s="9"/>
    </row>
    <row r="70" spans="1:18" customFormat="1" ht="27" customHeight="1">
      <c r="A70" s="12" t="s">
        <v>698</v>
      </c>
      <c r="B70" s="4" t="s">
        <v>690</v>
      </c>
      <c r="C70" s="4" t="s">
        <v>690</v>
      </c>
      <c r="D70" s="4" t="s">
        <v>690</v>
      </c>
      <c r="E70" s="4" t="s">
        <v>690</v>
      </c>
      <c r="F70" s="4" t="s">
        <v>690</v>
      </c>
      <c r="G70" s="9"/>
      <c r="H70" s="9"/>
      <c r="I70" s="10"/>
      <c r="J70" s="10"/>
      <c r="K70" s="10"/>
      <c r="L70" s="10"/>
      <c r="M70" s="10"/>
      <c r="N70" s="10"/>
      <c r="O70" s="9"/>
      <c r="P70" s="10"/>
      <c r="Q70" s="9"/>
      <c r="R70" s="9"/>
    </row>
    <row r="71" spans="1:18" customFormat="1" ht="27" customHeight="1">
      <c r="A71" s="12" t="s">
        <v>705</v>
      </c>
      <c r="B71" s="4" t="s">
        <v>707</v>
      </c>
      <c r="C71" s="4" t="s">
        <v>708</v>
      </c>
      <c r="D71" s="4" t="s">
        <v>709</v>
      </c>
      <c r="E71" s="4" t="s">
        <v>706</v>
      </c>
      <c r="F71" s="4" t="s">
        <v>708</v>
      </c>
      <c r="G71" s="9"/>
      <c r="H71" s="9"/>
      <c r="I71" s="10"/>
      <c r="J71" s="10"/>
      <c r="K71" s="10"/>
      <c r="L71" s="10"/>
      <c r="M71" s="10"/>
      <c r="N71" s="10"/>
      <c r="O71" s="9"/>
      <c r="P71" s="10"/>
      <c r="Q71" s="9"/>
      <c r="R71" s="9"/>
    </row>
    <row r="72" spans="1:18" ht="27" customHeight="1">
      <c r="A72" s="64" t="s">
        <v>675</v>
      </c>
      <c r="B72" s="58" t="str">
        <f>IF(B40="x","🔺","")</f>
        <v>🔺</v>
      </c>
      <c r="C72" s="58" t="str">
        <f t="shared" ref="C72:F72" si="4">IF(C40="x","🔺","")</f>
        <v>🔺</v>
      </c>
      <c r="D72" s="58" t="str">
        <f t="shared" si="4"/>
        <v>🔺</v>
      </c>
      <c r="E72" s="58" t="str">
        <f t="shared" ref="E72" si="5">IF(E40="x","🔺","")</f>
        <v>🔺</v>
      </c>
      <c r="F72" s="58" t="str">
        <f t="shared" si="4"/>
        <v>🔺</v>
      </c>
    </row>
    <row r="73" spans="1:18" ht="27" customHeight="1">
      <c r="A73" s="64" t="s">
        <v>676</v>
      </c>
      <c r="B73" s="58" t="str">
        <f>IF(B15="x","🔺","")</f>
        <v>🔺</v>
      </c>
      <c r="C73" s="58" t="str">
        <f t="shared" ref="C73:F73" si="6">IF(C15="x","🔺","")</f>
        <v>🔺</v>
      </c>
      <c r="D73" s="58" t="str">
        <f t="shared" si="6"/>
        <v>🔺</v>
      </c>
      <c r="E73" s="58" t="str">
        <f t="shared" ref="E73" si="7">IF(E15="x","🔺","")</f>
        <v>🔺</v>
      </c>
      <c r="F73" s="58" t="str">
        <f t="shared" si="6"/>
        <v>🔺</v>
      </c>
    </row>
    <row r="74" spans="1:18" ht="27" customHeight="1">
      <c r="A74" s="64" t="s">
        <v>677</v>
      </c>
      <c r="B74" s="58" t="str">
        <f>IF(B9="x","🔺","")</f>
        <v>🔺</v>
      </c>
      <c r="C74" s="58" t="str">
        <f t="shared" ref="C74:F74" si="8">IF(C9="x","🔺","")</f>
        <v/>
      </c>
      <c r="D74" s="58" t="str">
        <f t="shared" si="8"/>
        <v>🔺</v>
      </c>
      <c r="E74" s="58" t="str">
        <f t="shared" ref="E74" si="9">IF(E9="x","🔺","")</f>
        <v>🔺</v>
      </c>
      <c r="F74" s="58" t="str">
        <f t="shared" si="8"/>
        <v/>
      </c>
    </row>
    <row r="75" spans="1:18" ht="27" customHeight="1">
      <c r="A75" s="64" t="s">
        <v>678</v>
      </c>
      <c r="B75" s="58" t="str">
        <f>IF(B25="x","🔺","")</f>
        <v>🔺</v>
      </c>
      <c r="C75" s="58" t="str">
        <f t="shared" ref="C75:F75" si="10">IF(C25="x","🔺","")</f>
        <v/>
      </c>
      <c r="D75" s="58" t="str">
        <f t="shared" si="10"/>
        <v>🔺</v>
      </c>
      <c r="E75" s="58" t="str">
        <f t="shared" ref="E75" si="11">IF(E25="x","🔺","")</f>
        <v>🔺</v>
      </c>
      <c r="F75" s="58" t="str">
        <f t="shared" si="10"/>
        <v/>
      </c>
    </row>
    <row r="76" spans="1:18" ht="27" customHeight="1">
      <c r="A76" s="64" t="s">
        <v>679</v>
      </c>
      <c r="B76" s="58" t="str">
        <f>IF(B29="x","🔺","")</f>
        <v/>
      </c>
      <c r="C76" s="58" t="str">
        <f t="shared" ref="C76:F76" si="12">IF(C29="x","🔺","")</f>
        <v/>
      </c>
      <c r="D76" s="58" t="str">
        <f t="shared" si="12"/>
        <v>🔺</v>
      </c>
      <c r="E76" s="58" t="str">
        <f t="shared" ref="E76" si="13">IF(E29="x","🔺","")</f>
        <v>🔺</v>
      </c>
      <c r="F76" s="58" t="str">
        <f t="shared" si="12"/>
        <v/>
      </c>
    </row>
    <row r="77" spans="1:18" ht="27" customHeight="1">
      <c r="A77" s="64" t="s">
        <v>694</v>
      </c>
      <c r="B77" s="58" t="str">
        <f>IF(B30="x","🔺","")</f>
        <v>🔺</v>
      </c>
      <c r="C77" s="58" t="str">
        <f t="shared" ref="C77:F77" si="14">IF(C30="x","🔺","")</f>
        <v/>
      </c>
      <c r="D77" s="58" t="str">
        <f t="shared" si="14"/>
        <v/>
      </c>
      <c r="E77" s="58" t="str">
        <f>IF(E30="x","🔺","")</f>
        <v>🔺</v>
      </c>
      <c r="F77" s="58" t="str">
        <f t="shared" si="14"/>
        <v/>
      </c>
    </row>
    <row r="78" spans="1:18" ht="27" customHeight="1">
      <c r="A78" s="64" t="s">
        <v>710</v>
      </c>
      <c r="B78" s="58" t="str">
        <f>IF(B31="x","🔺","")</f>
        <v/>
      </c>
      <c r="C78" s="58" t="str">
        <f t="shared" ref="C78:F78" si="15">IF(C31="x","🔺","")</f>
        <v/>
      </c>
      <c r="D78" s="58" t="str">
        <f t="shared" si="15"/>
        <v/>
      </c>
      <c r="E78" s="58" t="str">
        <f t="shared" si="15"/>
        <v>🔺</v>
      </c>
      <c r="F78" s="58" t="str">
        <f t="shared" si="15"/>
        <v/>
      </c>
    </row>
    <row r="79" spans="1:18" ht="27" customHeight="1">
      <c r="A79" s="64" t="s">
        <v>680</v>
      </c>
      <c r="B79" s="58" t="str">
        <f>IF(B21="x","🔺","")</f>
        <v>🔺</v>
      </c>
      <c r="C79" s="58" t="str">
        <f t="shared" ref="C79:F79" si="16">IF(C21="x","🔺","")</f>
        <v>🔺</v>
      </c>
      <c r="D79" s="58" t="str">
        <f t="shared" si="16"/>
        <v/>
      </c>
      <c r="E79" s="58" t="str">
        <f t="shared" ref="E79" si="17">IF(E21="x","🔺","")</f>
        <v/>
      </c>
      <c r="F79" s="58" t="str">
        <f t="shared" si="16"/>
        <v/>
      </c>
    </row>
    <row r="80" spans="1:18" ht="27" customHeight="1">
      <c r="A80" s="64" t="s">
        <v>681</v>
      </c>
      <c r="B80" s="49" t="str">
        <f>B11</f>
        <v>32GB</v>
      </c>
      <c r="C80" s="49" t="str">
        <f t="shared" ref="C80:F80" si="18">C11</f>
        <v>-</v>
      </c>
      <c r="D80" s="49" t="str">
        <f t="shared" si="18"/>
        <v>-</v>
      </c>
      <c r="E80" s="49" t="str">
        <f t="shared" ref="E80" si="19">E11</f>
        <v>-</v>
      </c>
      <c r="F80" s="49" t="str">
        <f t="shared" si="18"/>
        <v>-</v>
      </c>
    </row>
    <row r="81" spans="1:6" ht="27" customHeight="1">
      <c r="A81" s="64" t="s">
        <v>682</v>
      </c>
      <c r="B81" s="49" t="str">
        <f>B28</f>
        <v>Normal, Outdoor, Under water</v>
      </c>
      <c r="C81" s="49" t="str">
        <f t="shared" ref="C81:F81" si="20">C28</f>
        <v>Normal, Outdoor, Under water</v>
      </c>
      <c r="D81" s="49" t="str">
        <f t="shared" si="20"/>
        <v>Normal, Outdoor</v>
      </c>
      <c r="E81" s="49" t="str">
        <f t="shared" ref="E81" si="21">E28</f>
        <v>Normal, Outdoor</v>
      </c>
      <c r="F81" s="49" t="str">
        <f t="shared" si="20"/>
        <v>Normal, Outdoor</v>
      </c>
    </row>
    <row r="82" spans="1:6" ht="27" customHeight="1">
      <c r="A82" s="64" t="s">
        <v>683</v>
      </c>
      <c r="B82" s="49" t="str">
        <f>B3</f>
        <v>35 g / 1.23 oz</v>
      </c>
      <c r="C82" s="49" t="str">
        <f t="shared" ref="C82:F82" si="22">C3</f>
        <v>31 g / 1.09 oz</v>
      </c>
      <c r="D82" s="49" t="str">
        <f t="shared" si="22"/>
        <v>33 g / 1.16 oz</v>
      </c>
      <c r="E82" s="49" t="str">
        <f t="shared" ref="E82" si="23">E3</f>
        <v>35 g / 1.23 oz</v>
      </c>
      <c r="F82" s="49" t="str">
        <f t="shared" si="22"/>
        <v>31 g / 1.09 oz</v>
      </c>
    </row>
    <row r="83" spans="1:6" ht="43.05" customHeight="1">
      <c r="A83" s="64" t="s">
        <v>684</v>
      </c>
      <c r="B83" s="4" t="str">
        <f>IF(B10="x","🔺","")</f>
        <v>🔺</v>
      </c>
      <c r="C83" s="4" t="str">
        <f t="shared" ref="C83:F83" si="24">IF(C10="x","🔺","")</f>
        <v>🔺</v>
      </c>
      <c r="D83" s="4" t="str">
        <f t="shared" si="24"/>
        <v>🔺</v>
      </c>
      <c r="E83" s="4" t="str">
        <f t="shared" ref="E83" si="25">IF(E10="x","🔺","")</f>
        <v>🔺</v>
      </c>
      <c r="F83" s="4" t="str">
        <f t="shared" si="24"/>
        <v>🔺</v>
      </c>
    </row>
    <row r="84" spans="1:6" ht="27" customHeight="1">
      <c r="A84" s="64" t="s">
        <v>685</v>
      </c>
      <c r="B84" s="49" t="str">
        <f>B27</f>
        <v>15km/h</v>
      </c>
      <c r="C84" s="49" t="str">
        <f t="shared" ref="C84:F84" si="26">C27</f>
        <v>15km/h</v>
      </c>
      <c r="D84" s="49" t="str">
        <f t="shared" si="26"/>
        <v>30km/h</v>
      </c>
      <c r="E84" s="49" t="str">
        <f t="shared" ref="E84" si="27">E27</f>
        <v>30km/h</v>
      </c>
      <c r="F84" s="49" t="str">
        <f t="shared" si="26"/>
        <v>15km/h</v>
      </c>
    </row>
    <row r="85" spans="1:6" ht="27" customHeight="1">
      <c r="A85" s="64" t="s">
        <v>686</v>
      </c>
      <c r="B85" s="58" t="str">
        <f>IF(B46="x","🔺","")</f>
        <v>🔺</v>
      </c>
      <c r="C85" s="58" t="str">
        <f t="shared" ref="C85:F85" si="28">IF(C46="x","🔺","")</f>
        <v>🔺</v>
      </c>
      <c r="D85" s="58" t="str">
        <f t="shared" si="28"/>
        <v>🔺</v>
      </c>
      <c r="E85" s="58" t="str">
        <f t="shared" ref="E85" si="29">IF(E46="x","🔺","")</f>
        <v>🔺</v>
      </c>
      <c r="F85" s="58" t="str">
        <f t="shared" si="28"/>
        <v>🔺</v>
      </c>
    </row>
    <row r="86" spans="1:6" ht="27" customHeight="1">
      <c r="A86" s="64" t="s">
        <v>687</v>
      </c>
      <c r="B86" s="49" t="str">
        <f>B4</f>
        <v>Silicone + Titanium Alloy</v>
      </c>
      <c r="C86" s="49" t="str">
        <f t="shared" ref="C86:F86" si="30">C4</f>
        <v>Silicone + Titanium Alloy</v>
      </c>
      <c r="D86" s="49" t="str">
        <f t="shared" si="30"/>
        <v>Silicone + Titanium Alloy</v>
      </c>
      <c r="E86" s="49" t="str">
        <f t="shared" ref="E86" si="31">E4</f>
        <v>Silicone + Titanium Alloy</v>
      </c>
      <c r="F86" s="49" t="str">
        <f t="shared" si="30"/>
        <v>Silicone + Titanium Alloy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B7DCA32953148926A25640D3E4590" ma:contentTypeVersion="4" ma:contentTypeDescription="Create a new document." ma:contentTypeScope="" ma:versionID="d9901b2f3338bca409dc28922718d298">
  <xsd:schema xmlns:xsd="http://www.w3.org/2001/XMLSchema" xmlns:xs="http://www.w3.org/2001/XMLSchema" xmlns:p="http://schemas.microsoft.com/office/2006/metadata/properties" xmlns:ns2="1e0e7f23-6703-4887-97a8-d5e5d437ab09" xmlns:ns3="014c9748-8767-4df0-a386-e486c3d09e9e" xmlns:ns4="09f9346c-2afd-4ce5-9f1c-bbb49597c50d" targetNamespace="http://schemas.microsoft.com/office/2006/metadata/properties" ma:root="true" ma:fieldsID="b6aa2e0f9061d8e64ef4a4e7881a347b" ns2:_="" ns3:_="" ns4:_="">
    <xsd:import namespace="1e0e7f23-6703-4887-97a8-d5e5d437ab09"/>
    <xsd:import namespace="014c9748-8767-4df0-a386-e486c3d09e9e"/>
    <xsd:import namespace="09f9346c-2afd-4ce5-9f1c-bbb49597c5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MediaServiceObjectDetectorVersions" minOccurs="0"/>
                <xsd:element ref="ns4:MediaServiceSearchProperties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e7f23-6703-4887-97a8-d5e5d437a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c9748-8767-4df0-a386-e486c3d09e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9346c-2afd-4ce5-9f1c-bbb49597c50d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14c9748-8767-4df0-a386-e486c3d09e9e">
      <UserInfo>
        <DisplayName>Jarvela, Saara</DisplayName>
        <AccountId>55</AccountId>
        <AccountType/>
      </UserInfo>
      <UserInfo>
        <DisplayName>Lehikoinen, Moona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83FA9F-B7AE-4B24-87E9-612131A77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48A451-62BF-434D-A45D-E2000D342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0e7f23-6703-4887-97a8-d5e5d437ab09"/>
    <ds:schemaRef ds:uri="014c9748-8767-4df0-a386-e486c3d09e9e"/>
    <ds:schemaRef ds:uri="09f9346c-2afd-4ce5-9f1c-bbb49597c5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CA0046-BDD5-4030-A8C9-0836FC408AC3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09f9346c-2afd-4ce5-9f1c-bbb49597c50d"/>
    <ds:schemaRef ds:uri="1e0e7f23-6703-4887-97a8-d5e5d437ab09"/>
    <ds:schemaRef ds:uri="http://schemas.microsoft.com/office/infopath/2007/PartnerControls"/>
    <ds:schemaRef ds:uri="014c9748-8767-4df0-a386-e486c3d09e9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Suunto watches spec</vt:lpstr>
      <vt:lpstr>Suunto headsets spec</vt:lpstr>
      <vt:lpstr>'Suunto watches spec'!Oblast_tisku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Petra Vacková</cp:lastModifiedBy>
  <cp:revision/>
  <dcterms:created xsi:type="dcterms:W3CDTF">2016-09-19T12:10:30Z</dcterms:created>
  <dcterms:modified xsi:type="dcterms:W3CDTF">2025-08-19T10:19:18Z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0x0101007A6B7DCA32953148926A25640D3E4590</vt:lpwstr>
  </property>
  <property fmtid="{D5CDD505-2E9C-101B-9397-08002B2CF9AE}" pid="3" name="_dlc_DocIdItemGuid">
    <vt:lpwstr>20efa6ab-2bd4-43a2-b650-597214cf94d4</vt:lpwstr>
  </property>
  <property fmtid="{D5CDD505-2E9C-101B-9397-08002B2CF9AE}" pid="4" name="AuthorIds_UIVersion_1024">
    <vt:lpwstr>6</vt:lpwstr>
  </property>
  <property fmtid="{D5CDD505-2E9C-101B-9397-08002B2CF9AE}" pid="5" name="AuthorIds_UIVersion_2048">
    <vt:lpwstr>42</vt:lpwstr>
  </property>
  <property fmtid="{D5CDD505-2E9C-101B-9397-08002B2CF9AE}" pid="6" name="SharedWithUsers">
    <vt:lpwstr>55;#Jarvela, Saara;#22;#Lehikoinen, Moona</vt:lpwstr>
  </property>
  <property fmtid="{D5CDD505-2E9C-101B-9397-08002B2CF9AE}" pid="7" name="CofWorkbookId">
    <vt:lpwstr>7605f505-006a-4b1e-8ee6-9ba4791f97c6</vt:lpwstr>
  </property>
  <property fmtid="{D5CDD505-2E9C-101B-9397-08002B2CF9AE}" pid="8" name="Order">
    <vt:r8>0</vt:r8>
  </property>
</Properties>
</file>